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tables/table7.xml" ContentType="application/vnd.openxmlformats-officedocument.spreadsheetml.table+xml"/>
  <Override PartName="/xl/drawings/drawing5.xml" ContentType="application/vnd.openxmlformats-officedocument.drawing+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1"/>
  <workbookPr defaultThemeVersion="166925"/>
  <mc:AlternateContent xmlns:mc="http://schemas.openxmlformats.org/markup-compatibility/2006">
    <mc:Choice Requires="x15">
      <x15ac:absPath xmlns:x15ac="http://schemas.microsoft.com/office/spreadsheetml/2010/11/ac" url="https://seiorg.sharepoint.com/sites/CEDIL-WASH-and-Gender/Delade dokument/General/12. Final report/5. Revision/"/>
    </mc:Choice>
  </mc:AlternateContent>
  <xr:revisionPtr revIDLastSave="563" documentId="8_{0D429A74-13B1-FE46-9159-E4D4225665AA}" xr6:coauthVersionLast="47" xr6:coauthVersionMax="47" xr10:uidLastSave="{2EF07B49-E6C9-2B4F-8C68-875BE3C07E60}"/>
  <bookViews>
    <workbookView xWindow="0" yWindow="500" windowWidth="28800" windowHeight="17500" firstSheet="5" activeTab="8" xr2:uid="{1807CBA4-539A-5D4A-8E3D-2CF2551B4AF1}"/>
  </bookViews>
  <sheets>
    <sheet name="README" sheetId="2" r:id="rId1"/>
    <sheet name="Definitions" sheetId="12" r:id="rId2"/>
    <sheet name="Theory of Change_GESI" sheetId="11" r:id="rId3"/>
    <sheet name="Search record_bibliographic" sheetId="3" r:id="rId4"/>
    <sheet name="Search record_websites" sheetId="4" r:id="rId5"/>
    <sheet name="Search record_reviews" sheetId="16" r:id="rId6"/>
    <sheet name="Machine learning" sheetId="10" r:id="rId7"/>
    <sheet name="Excluded full texts" sheetId="13" r:id="rId8"/>
    <sheet name="Map database" sheetId="21" r:id="rId9"/>
    <sheet name="Additional graphs" sheetId="20" r:id="rId10"/>
    <sheet name="Geo distribution" sheetId="1" r:id="rId11"/>
    <sheet name="Appraisal record" sheetId="5" r:id="rId12"/>
    <sheet name="Initial framework_violence outc" sheetId="19" r:id="rId13"/>
    <sheet name="Framework synth. coding sheet" sheetId="18" r:id="rId14"/>
  </sheets>
  <externalReferences>
    <externalReference r:id="rId15"/>
  </externalReferences>
  <definedNames>
    <definedName name="_xlnm._FilterDatabase" localSheetId="8" hidden="1">'Map database'!$A$5:$Z$504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67" i="1" l="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I10" i="3" l="1"/>
  <c r="I5" i="3"/>
</calcChain>
</file>

<file path=xl/sharedStrings.xml><?xml version="1.0" encoding="utf-8"?>
<sst xmlns="http://schemas.openxmlformats.org/spreadsheetml/2006/main" count="30939" uniqueCount="10731">
  <si>
    <t>Appendix</t>
  </si>
  <si>
    <t>This file includes supporting materials and records of the evidence synthesis process</t>
  </si>
  <si>
    <t>Sheet 1</t>
  </si>
  <si>
    <t>Sheet 2</t>
  </si>
  <si>
    <t>Sheet 3</t>
  </si>
  <si>
    <t>Bibliographic search record</t>
  </si>
  <si>
    <t>Sheet 4</t>
  </si>
  <si>
    <t>Grey literature search record (specialist websites)</t>
  </si>
  <si>
    <t>Sheet 5</t>
  </si>
  <si>
    <t>Searches in bibliographies of relevant reviews</t>
  </si>
  <si>
    <t>Sheet 6</t>
  </si>
  <si>
    <t>Sheet 7</t>
  </si>
  <si>
    <t>Sheet 8</t>
  </si>
  <si>
    <t>Browsable database of mapped studies</t>
  </si>
  <si>
    <t>Sheet 9</t>
  </si>
  <si>
    <t>Sheet 10</t>
  </si>
  <si>
    <t>Sheet 11</t>
  </si>
  <si>
    <t>Screening and critical appraisal record for framework synthesis</t>
  </si>
  <si>
    <t>Sheet 12</t>
  </si>
  <si>
    <t>Framework synthesis coding sheet</t>
  </si>
  <si>
    <t>Behaviour change</t>
  </si>
  <si>
    <t>Promotion of changed water, sanitation and hygiene behaviour, such as CLTS approaches, hygiene promotion</t>
  </si>
  <si>
    <t>Infrastructure provision</t>
  </si>
  <si>
    <t>Direct provision of technologies such as water supply, sanitation or hygiene infrastructure, including water filters, tippy taps, toilet slabs, water storage containers</t>
  </si>
  <si>
    <t>Training and capacity development</t>
  </si>
  <si>
    <t>Training and education activities, technical support</t>
  </si>
  <si>
    <t>Product provision</t>
  </si>
  <si>
    <t xml:space="preserve">Provision of consumable materials or technologies that are distributed to individuals or household such as hygiene kits, menstrual pads and other products, water treatment tablets, SODIS bottles, mobile can for handwashing (e.g. pitcher), peepoo bags and soap.  Distribution may be one-time or ongoing during the intervention.
</t>
  </si>
  <si>
    <t>Policy intervention</t>
  </si>
  <si>
    <t>Adoption of WASH regional or national policy, such as national ODF target</t>
  </si>
  <si>
    <t>Service provider</t>
  </si>
  <si>
    <t>Intervention targeted to the service provider level (e.g. WASH budgeting, service delivery and performance, monitoring)</t>
  </si>
  <si>
    <t>Marketing-based approaches</t>
  </si>
  <si>
    <t>Building the WASH market of goods and services (e.g. training masons, promotion/demand creation, distribution, and sales of products and services to consumers)</t>
  </si>
  <si>
    <t>Tariffs, loans, subsidy</t>
  </si>
  <si>
    <t>Provision of financial instruments, such as toilet purchasing subsidies (or inkind materials), pro-poor tariffs, or loans for WASH services (e.g. upfront connection costs)</t>
  </si>
  <si>
    <t>Operation and maintanance (O&amp;M)</t>
  </si>
  <si>
    <t>Rehabilitation or maintainance interventions of pre-existing infrastructure, such as boreholes or latrines that have broken down</t>
  </si>
  <si>
    <t xml:space="preserve"> </t>
  </si>
  <si>
    <t>Figure S1: A draft theory of change (also available from: https://miro.com/app/board/o9J_ks7q_N8=/). Source: Macura et al 2021,https://onlinelibrary.wiley.com/doi/10.1002/cl2.1164?af=R</t>
  </si>
  <si>
    <t xml:space="preserve"> 
</t>
  </si>
  <si>
    <t>No.</t>
  </si>
  <si>
    <t>Search source</t>
  </si>
  <si>
    <t>Link/access</t>
  </si>
  <si>
    <t>Who is searching</t>
  </si>
  <si>
    <t>Date searched</t>
  </si>
  <si>
    <t>Search string</t>
  </si>
  <si>
    <t xml:space="preserve">Search type </t>
  </si>
  <si>
    <t>Date restriction</t>
  </si>
  <si>
    <t>Number of search results</t>
  </si>
  <si>
    <t>Subscription</t>
  </si>
  <si>
    <t>Comments</t>
  </si>
  <si>
    <t>Web of Science Core Collections </t>
  </si>
  <si>
    <t>http://apps.webofknowledge.com.ezp.sub.su.se/WOS_AdvancedSearch_input.do?SID=C5a1zrZq5sDnHa7jtdq&amp;product=WOS&amp;search_mode=AdvancedSearch</t>
  </si>
  <si>
    <t>AST</t>
  </si>
  <si>
    <t>TS=((toilet* OR latrine* OR watsan OR sanita* OR sewage OR sewerage OR wastewater* OR "waste water" OR (water NEAR/2 suppl*) OR (water NEAR/2 access) OR "water management" OR (water NEAR/2 drinking) OR (water NEAR/2 scarcity) OR handwash* OR "hand wash*" OR soap$ OR "WASH intervention*" OR "piped water" OR "tippy tap*" OR (water NEAR/2 point) OR (water NEAR/2 service) OR (water NEAR/2 security) OR (water NEAR/2 insecurity) OR "open defecat*" OR (hygiene NEAR/2 promo*) OR "water filter" OR "water pump*" OR "menstrual poverty" OR "period poverty" OR handpump* OR "hand pump*" OR (water NEAR/2 collection) OR "water committee*" OR "water well*") AND (gender* OR discrimination* OR *equalit* OR *equit* OR inclusive OR "sexual minorit*" OR transgender OR femin* OR masculin* OR menstr* OR menses OR UTI OR "urinary tract infection" OR uro$genital OR pain OR *empower* OR school* OR educat* OR violen* OR psychosocial OR "psycho-social" OR "psycho social" OR "psychological *stress" OR "mental health" OR dignity OR fear* OR taboo* OR elder* OR disabilit* OR caste OR "social class*" OR daughter* OR girl* OR boy$ OR child* OR prestig* OR sham* OR stigma OR privacy OR voice* OR well$being* OR povert* OR "unpaid labor" OR "unpaid labour" OR livelihood* OR income OR fetch* OR esteem* OR "social capital" OR "land tenure" OR leadership OR time$saving OR "transactional sex" OR musco$skeletal OR musculoskeletal OR wife OR wives OR husband$ OR "decision-making" OR "decision making"))</t>
  </si>
  <si>
    <t>Advanced search
"Topic" search function (includes title, abstract and keywords), refined search by language (English, Spanish and French only)</t>
  </si>
  <si>
    <t>2010-2020</t>
  </si>
  <si>
    <t>Stockholm U</t>
  </si>
  <si>
    <t>PubMed (searched in EPPI)</t>
  </si>
  <si>
    <t>EPPI reviewer</t>
  </si>
  <si>
    <t>BM</t>
  </si>
  <si>
    <t xml:space="preserve">((toilet* OR latrine* OR ("Toilet Facilities"[ Majr]) OR watsan OR sanita* OR (Sanitation[ Majr]) OR sewage OR sewerage OR (Sewage[Majr]) OR wastewater* OR "waste water" OR ("Waste Water"[ Majr]) OR ("Water Deprivation"[ Majr]) OR "water supply" OR ("Water Supply"[ Majr]) OR "water access" OR "water management" OR "drinking water" OR ("Drinking Water"[ Majr]) OR "water scarcity" OR handwash* OR "hand washing" OR ("Hand Hygiene"[ Majr]) OR soap? OR "WASH intervention" OR "WASH interventions" OR "piped water" OR "tippy tap" OR "water point" OR "water filter" OR "water service" OR "water security" OR "water insecurity" OR "open defecation" OR "hygiene promotion" OR "water pump" OR "menstrual poverty" OR "period poverty" OR handpump* OR "hand pump" OR "water collection" OR "water committee" OR "water well")) AND ((gender* OR ("Gender Identity"[ Majr]) OR discrimination* OR ("Prejudice"[ Majr]) OR ("Social Discrimination"[ Majr]) OR equalit* OR inequalit* OR equit* OR inequit* OR inclusive OR "sexual minority" OR "sexual minorities" OR transgender OR femin* OR masculin* OR ("Menstruation"[ Majr]) OR menses OR uti OR "urinary tract infection" OR uro?genital OR ("Urinary Tract Infections"[ Majr]) OR pain OR empower* OR (Empowerment[ Majr]) OR disempower* OR school* OR ("Student Dropouts"[ Majr]) OR educat* OR violen* OR psychosocial OR "psycho-social" OR "psycho social" OR "psychosocial stress" OR "psycho-social stress" OR "psychosocial distress" OR "psycho-social distress" OR "psychological stress" OR ("Stress, Psychological"[ Majr]) OR "psychological distress" OR "mental health" OR ("Mental Health"[ Majr]) OR dignity OR ("Respect"[ Majr]) OR fear* OR ("Fear"[ Majr]) OR taboo* OR (Taboo [ Majr]) OR elder* OR disabilit* OR caste OR "social class" OR ("Socioeconomic Factors"[ Majr]) OR daughter* OR girl* OR boy OR child* OR prestig* OR sham* OR stigma OR ("Social Stigma"[ Majr]) OR privacy OR voice* OR well?being* OR povert* OR ("Poverty"[ Majr]) OR "unpaid labor" OR "unpaid labour" OR livelihood* OR income OR (Income[ Majr]) OR fetch* OR esteem* OR "social capital" OR "land tenure" OR leadership OR time?saving OR "transactional sex" OR musco?skeletal OR musculoskeletal OR wife OR wives OR husband? OR "decisionmaking" OR "decision-making")) AND ((afghanistan[MeSH] OR albania[MeSH] OR algeria[MeSH] OR american samoa[MeSH] OR angola[MeSH] OR antigua and barbuda[MeSH] OR argentina[MeSH] OR armenia[MeSH] OR aruba[MeSH] OR azerbaijan[MeSH] OR bahrain[MeSH] OR bangladesh[MeSH] OR barbados[MeSH] OR republic of belarus[MeSH] OR belize[MeSH] OR benin[MeSH] OR bhutan[MeSH] OR bolivia[MeSH] OR bosnia and herzegovina[MeSH] OR botswana[MeSH] OR brazil[MeSH] OR bulgaria[MeSH] OR burkina faso[MeSH] OR burundi[MeSH] OR cabo verde[MeSH] OR cambodia[MeSH] OR cameroon[MeSH] OR central african republic[MeSH] OR chad[MeSH] OR chile[MeSH] OR china[MeSH] OR colombia[MeSH] OR comoros[MeSH] OR democratic republic of the congo[MeSH] OR congo[MeSH] OR costa rica[MeSH] OR cote d’ivoire[MeSH] OR croatia[MeSH] OR cuba[MeSH] OR cyprus[MeSH] OR czech republic[MeSH] OR djibouti[MeSH] OR dominica[MeSH] OR dominican republic[MeSH] OR ecuador[MeSH] OR egypt[MeSH] OR el salvador[MeSH] OR equatorial guinea[MeSH] OR eritrea[MeSH] OR estonia[MeSH] OR swaziland[MeSH] OR ethiopia[MeSH] OR fiji[MeSH] OR gabon[MeSH] OR gambia[MeSH] OR georgia (republic)[MeSH] OR ghana[MeSH] OR gibraltar[MeSH] OR greece[MeSH] OR grenada[MeSH] OR guam[MeSH] OR guatemala[MeSH] OR guinea[MeSH] OR guinea bissau[MeSH] OR guyana[MeSH] OR haiti[MeSH] OR honduras[MeSH] OR hungary[MeSH] OR india[MeSH] OR indonesia[MeSH] OR iran[MeSH] OR iraq[MeSH] OR jamaica[MeSH] OR jordan[MeSH] OR kazakhstan[MeSH] OR kenya[MeSH] OR democratic people’s republic of korea[MeSH] OR republic of korea[MeSH] OR kosovo[MeSH] OR kyrgyzstan[MeSH] OR laos[MeSH] OR latvia[MeSH] OR lebanon[MeSH] OR lesotho[MeSH] OR liberia[MeSH] OR libya[MeSH] OR lithuania[MeSH] OR macau[MeSH] OR republic of north macedonia[MeSH] OR madagascar[MeSH] OR malawi[MeSH] OR malaysia[MeSH] OR indian ocean islands[MeSH] OR mali[MeSH] OR malta[MeSH] OR micronesia[MeSH] OR palau[MeSH] OR mauritania[MeSH] OR mauritius[MeSH] OR mexico[MeSH] OR moldova[MeSH] OR mongolia[MeSH] OR montenegro[MeSH] OR morocco[MeSH] OR mozambique[MeSH] OR myanmar[MeSH] OR namibia[MeSH] OR nepal[MeSH] OR netherlands antilles[MeSH] OR nicaragua[MeSH] OR niger[MeSH] OR nigeria[MeSH] OR oman[MeSH] OR pakistan[MeSH] OR panama[MeSH] OR papua new guinea[MeSH] OR paraguay[MeSH] OR peru[MeSH] OR philippines[MeSH] OR poland[MeSH] OR portugal[MeSH] OR puerto rico[MeSH] OR romania[MeSH] OR russia[MeSH] OR rwanda[MeSH] OR samoa[MeSH] OR sao tome and principe[MeSH] OR saudi arabia[MeSH] OR senegal[MeSH] OR serbia[MeSH] OR seychelles[MeSH] OR sierra leone[MeSH] OR slovakia[MeSH] OR slovenia[MeSH] OR melanesia[MeSH] OR somalia[MeSH] OR south africa[MeSH] OR south sudan[MeSH] OR sri lanka[MeSH] OR saint kitts and nevis[MeSH] OR saint lucia[MeSH] OR saint vincent and the grenadines[MeSH] OR sudan[MeSH] OR suriname[MeSH] OR syria[MeSH] OR tajikistan[MeSH] OR tanzania[MeSH] OR thailand[MeSH] OR timor leste[MeSH] OR togo[MeSH] OR tonga[MeSH] OR trinidad and tobago[MeSH] OR tunisia[MeSH] OR turkey[MeSH] OR turkmenistan[MeSH] OR uganda[MeSH] OR ukraine[MeSH] OR uruguay[MeSH] OR uzbekistan[MeSH] OR vanuatu[MeSH] OR venezuela[MeSH] OR vietnam[MeSH] OR middle east[MeSH] OR yemen[MeSH] OR yugoslavia[MeSH] OR zambia[MeSH] OR zimbabwe[MeSH] OR africa south of the sahara[MeSH] OR africa, central[MeSH] OR africa, northern[MeSH] OR africa, southern[MeSH] OR africa, eastern[MeSH] OR africa, western[MeSH] OR west indies[MeSH] OR indian ocean islands[MeSH] OR caribbean region[MeSH] OR central america[MeSH] OR latin america[MeSH] OR south america[MeSH] OR asia, central[MeSH] OR asia, northern[MeSH] OR asia, southeastern[MeSH] OR asia, western[MeSH] OR europe, eastern[MeSH] OR developing countries[MeSH]) OR (afghanistan[Text Word] OR albania[Text Word] OR algeria[Text Word] OR american samoa[Text Word] OR angola[Text Word] OR antigua[Text Word] OR barbuda[Text Word] OR argentina[Text Word] OR armenia[Text Word] OR armenian[Text Word] OR aruba[Text Word] OR azerbaijan[Text Word] OR bahrain[Text Word] OR bangladesh[Text Word] OR barbados[Text Word] OR belarus[Text Word] OR byelarus[Text Word] OR belorussia[Text Word] OR byelorussian[Text Word] OR belize[Text Word] OR british honduras[Text Word] OR benin[Text Word] OR dahomey[Text Word] OR bhutan[Text Word] OR bolivia[Text Word] OR bosnia[Text Word] OR herzegovina[Text Word] OR botswana[Text Word] OR bechuanaland[Text Word] OR brazil[Text Word] OR brasil[Text Word] OR bulgaria[Text Word] OR burkina faso[Text Word] OR burkina fasso[Text Word] OR upper volta[Text Word] OR burundi[Text Word] OR urundi[Text Word] OR cabo verde[Text Word] OR cape verde[Text Word] OR cambodia[Text Word] OR kampuchea[Text Word] OR khmer republic[Text Word] OR cameroon[Text Word] OR cameron[Text Word] OR cameroun[Text Word] OR central african republic[Text Word] OR ubangi shari[Text Word] OR chad[Text Word] OR chile[Text Word] OR china[Text Word] OR colombia[Text Word] OR comoros[Text Word] OR comoro islands[Text Word] OR mayotte[Text Word] OR congo[Text Word] OR zaire[Text Word] OR costa rica[Text Word] OR cote d’ivoire[Text Word] OR cote d’ ivoire[Text Word] OR cote divoire[Text Word] OR cote d ivoire[Text Word] OR ivory coast[Text Word] OR croatia[Text Word] OR cuba[Text Word] OR cyprus[Text Word] OR czech republic[Text Word] OR czechoslovakia[Text Word] OR djibouti[Text Word] OR french somaliland[Text Word] OR dominica[Text Word] OR dominican republic[Text Word] OR ecuador[Text Word] OR egypt[Text Word] OR united arab republic[Text Word] OR el salvador[Text Word] OR equatorial guinea[Text Word] OR spanish guinea[Text Word] OR eritrea[Text Word] OR estonia[Text Word] OR eswatini[Text Word] OR swaziland[Text Word] OR ethiopia[Text Word] OR fiji[Text Word] OR gabon[Text Word] OR gabonese republic[Text Word] OR gambia[Text Word] OR georgia[Text Word] OR georgian[Text Word] OR ghana[Text Word] OR gold coast[Text Word] OR gibraltar[Text Word] OR greece[Text Word] OR grenada[Text Word] OR guam[Text Word] OR guatemala[Text Word] OR guinea[Text Word] OR guyana[Text Word] OR guiana[Text Word] OR haiti[Text Word] OR hispaniola[Text Word] OR honduras[Text Word] OR hungary[Text Word] OR india[Text Word] OR indonesia[Text Word] OR timor[Text Word] OR iran[Text Word] OR iraq[Text Word] OR isle of man[Text Word] OR jamaica[Text Word] OR jordan[Text Word] OR kazakhstan[Text Word] OR kazakh[Text Word] OR kenya[Text Word] OR korea[Text Word] OR kosovo[Text Word] OR kyrgyzstan[Text Word] OR kirghizia[Text Word] OR kirgizstan[Text Word] OR kyrgyz republic[Text Word] OR kirghiz[Text Word] OR laos[Text Word] OR lao pdr[Text Word] OR lao people's democratic republic[Text Word] OR latvia[Text Word] OR lebanon[Text Word] OR lesotho[Text Word] OR basutoland[Text Word] OR liberia[Text Word] OR libya[Text Word] OR libyan arab jamahiriya[Text Word] OR lithuania[Text Word] OR macau[Text Word] OR macao[Text Word] OR macedonia[Text Word] OR madagascar[Text Word] OR malagasy republic[Text Word] OR malawi[Text Word] OR nyasaland[Text Word] OR malaysia[Text Word] OR maldives[Text Word] OR indian ocean[Text Word] OR mali[Text Word] OR malta[Text Word] OR micronesia[Text Word] OR kiribati[Text Word] OR marshall islands[Text Word] OR nauru[Text Word] OR northern mariana islands[Text Word] OR palau[Text Word] OR tuvalu[Text Word] OR mauritania[Text Word] OR mauritius[Text Word] OR mexico[Text Word] OR moldova[Text Word] OR moldovian[Text Word] OR mongolia[Text Word] OR montenegro[Text Word] OR morocco[Text Word] OR ifni[Text Word] OR mozambique[Text Word] OR portuguese east africa[Text Word] OR myanmar[Text Word] OR burma[Text Word] OR namibia[Text Word] OR nepal[Text Word] OR netherlands antilles[Text Word] OR nicaragua[Text Word] OR niger[Text Word] OR nigeria[Text Word] OR oman[Text Word] OR muscat[Text Word] OR pakistan[Text Word] OR panama[Text Word] OR papua new guinea[Text Word] OR paraguay[Text Word] OR peru[Text Word] OR philippines[Text Word] OR philipines[Text Word] OR phillipines[Text Word] OR phillippines[Text Word] OR poland[Text Word] OR polish people's republic[Text Word] OR portugal[Text Word] OR portuguese republic[Text Word] OR puerto rico[Text Word] OR romania[Text Word] OR russia[Text Word] OR russian federation[Text Word] OR ussr[Text Word] OR soviet union[Text Word] OR union of soviet socialist republics[Text Word] OR rwanda[Text Word] OR ruanda[Text Word] OR samoa[Text Word] OR pacific islands[Text Word] OR polynesia[Text Word] OR samoan islands[Text Word] OR sao tome and principe[Text Word] OR saudi arabia[Text Word] OR senegal[Text Word] OR serbia[Text Word] OR seychelles[Text Word] OR sierra leone[Text Word] OR slovakia[Text Word] OR slovak republic[Text Word] OR slovenia[Text Word] OR melanesia[Text Word] OR solomon island[Text Word] OR solomon islands[Text Word] OR norfolk island[Text Word] OR somalia[Text Word] OR south africa[Text Word] OR south sudan[Text Word] OR sri lanka[Text Word] OR ceylon[Text Word] OR saint kitts and nevis[Text Word] OR st kitts and nevis[Text Word] OR saint lucia[Text Word] OR st lucia[Text Word] OR saint vincent[Text Word] OR st vincent[Text Word] OR grenadines[Text Word] OR sudan[Text Word] OR suriname[Text Word] OR surinam[Text Word] OR syria[Text Word] OR syrian arab republic[Text Word] OR tajikistan[Text Word] OR tadjikistan[Text Word] OR tadzhikistan[Text Word] OR tadzhik[Text Word] OR tanzania[Text Word] OR tanganyika[Text Word] OR thailand[Text Word] OR siam[Text Word] OR timor leste[Text Word] OR east timor[Text Word] OR togo[Text Word] OR togolese republic[Text Word] OR tonga[Text Word] OR trinidad[Text Word] OR tobago[Text Word] OR tunisia[Text Word] OR turkey[Text Word] OR turkmenistan[Text Word] OR turkmen[Text Word] OR uganda[Text Word] OR ukraine[Text Word] OR uruguay[Text Word] OR uzbekistan[Text Word] OR uzbek[Text Word] OR vanuatu[Text Word] OR new hebrides[Text Word] OR venezuela[Text Word] OR vietnam[Text Word] OR viet nam[Text Word] OR middle east[Text Word] OR west bank[Text Word] OR gaza[Text Word] OR palestine[Text Word] OR yemen[Text Word] OR yugoslavia[Text Word] OR zambia[Text Word] OR zimbabwe[Text Word] OR northern rhodesia[Text Word] OR global south[Text Word] OR africa south of the sahara[Text Word] OR sub saharan africa[Text Word] OR subsaharan africa[Text Word] OR central africa[Text Word] OR north africa[Text Word] OR northern africa[Text Word] OR magreb[Text Word] OR maghrib[Text Word] OR sahara[Text Word] OR southern africa[Text Word] OR east africa[Text Word] OR eastern africa[Text Word] OR west africa[Text Word] OR western africa[Text Word] OR west indies[Text Word] OR indian ocean islands[Text Word] OR caribbean[Text Word] OR central america[Text Word] OR latin america[Text Word] OR south america[Text Word] OR central asia[Text Word] OR north asia[Text Word] OR northern asia[Text Word] OR southeastern asia[Text Word] OR south eastern asia[Text Word] OR southeast asia[Text Word] OR south east asia[Text Word] OR western asia[Text Word] OR east europe[Text Word] OR eastern europe[Text Word] OR developing country[Text Word] OR developing countries[Text Word] OR developing nation[Text Word] OR developing nations[Text Word] OR developing population[Text Word] OR developing populations[Text Word] OR developing world[Text Word] OR less developed country[Text Word] OR less developed countries[Text Word] OR less developed nation[Text Word] OR less developed nations[Text Word] OR less developed world[Text Word] OR lesser developed countries[Text Word] OR lesser developed nations[Text Word] OR under developed country[Text Word] OR under developed countries[Text Word] OR under developed nations[Text Word] OR under developed world[Text Word] OR underdeveloped country[Text Word] OR underdeveloped countries[Text Word] OR underdeveloped nation[Text Word] OR underdeveloped nations[Text Word] OR underdeveloped population[Text Word] OR underdeveloped populations[Text Word] OR underdeveloped world[Text Word] OR middle income country[Text Word] OR middle income countries[Text Word] OR middle income nation[Text Word] OR middle income nations[Text Word] OR middle income population[Text Word] OR middle income populations[Text Word] OR low income country[Text Word] OR low income countries[Text Word] OR low income nation[Text Word] OR low income nations[Text Word] OR low income population[Text Word] OR low income populations[Text Word] OR lower income country[Text Word] OR lower income countries[Text Word] OR lower income nations[Text Word] OR lower income population[Text Word] OR lower income populations[Text Word] OR underserved countries[Text Word] OR underserved nations[Text Word] OR underserved population[Text Word] OR underserved populations[Text Word] OR under served population[Text Word] OR under served populations[Text Word] OR deprived countries[Text Word] OR deprived population[Text Word] OR deprived populations[Text Word] OR poor country[Text Word] OR poor countries[Text Word] OR poor nation[Text Word] OR poor nations[Text Word] OR poor population[Text Word] OR poor populations[Text Word] OR poor world[Text Word] OR poorer countries[Text Word] OR poorer nations[Text Word] OR poorer population[Text Word] OR poorer populations[Text Word] OR developing economy[Text Word] OR developing economies[Text Word] OR less developed economy[Text Word] OR less developed economies[Text Word] OR underdeveloped economies[Text Word] OR middle income economy[Text Word] OR middle income economies[Text Word] OR low income economy[Text Word] OR low income economies[Text Word] OR lower income economies[Text Word] OR low gdp[Text Word] OR low gnp[Text Word] OR low gross domestic[Text Word] OR low gross national[Text Word] OR lower gdp[Text Word] OR lower gross domestic[Text Word] OR lmic[Text Word] OR lmics[Text Word] OR third world[Text Word] OR lami country[Text Word] OR lami countries[Text Word] OR transitional country[Text Word] OR transitional countries[Text Word] OR emerging economies[Text Word] OR emerging nation[Text Word] OR emerging nations[Text Word])) AND ("2010/01/01"[Date - Publication]: "2016/12/31"[Date - Publication])
</t>
  </si>
  <si>
    <t>2 separate searches in EPPI reviewer web: Search 1: ("2010/01/01"[Date - Publication]: "2016/12/31"[Date - Publication]); Search 2:  ("2017/01/01"[Date - Publication]: "2020/12/31"[Date - Publication])</t>
  </si>
  <si>
    <t>NA</t>
  </si>
  <si>
    <t>Cumulative Index of Nursing and Allied Health Literature (CINAHL) </t>
  </si>
  <si>
    <t>http://web.a.ebscohost.com.ezp.sub.su.se/ehost/search/advanced?vid=1&amp;sid=aee5dca4-5f28-43a6-9539-a157857617e9%40sdc-v-sessmgr02</t>
  </si>
  <si>
    <t>LDD</t>
  </si>
  <si>
    <t>03-nov-2020 (years 2010-2011), 12-nov-2020 (2012-2019), 13-nov-2020 (2020)</t>
  </si>
  <si>
    <t>TI (((MH "Toilet Facilities") OR latrine* OR watsan OR sanita* OR (MH Sanitation+) OR sewage OR sewerage OR (MH Sewage) OR wastewater* OR "waste water" OR (water N2 suppl*) OR (MH "Water Supply") OR (water N2 access) OR (water N2 management) OR (water N2 drinking) OR (water N2 scarcity) OR handwash* OR "hand wash*" OR (MH Handwashing) OR soap OR "WASH intervention*" OR "piped water" OR "tippy tap*" OR (water N2 point) OR (water N2 service) OR (water N2 security) OR (water N2 insecurity) OR "open defecat*" OR (hygiene N2 promo*) OR "water pump*" OR "water filter" OR "menstrual poverty" OR "period poverty" OR handpump* OR "hand pump*" OR (water N2 collection) OR (water N2 committee*) OR "water well*") AND (gender* OR (MH "Gender Identity"+) OR (MH "Gender Role"+) OR discrimination* OR (MH Discrimination+) OR equalit* OR inequalit* OR equit* OR inequit* OR inclusive OR (MH "Social Inclusion") OR "sexual minorit*" OR (MH "Sexual and Gender Minorities") OR transgender OR femin* OR masculin* OR menstr* OR (MH Menstruation) OR menses OR UTI OR "urinary tract infection" OR urogenital OR "uro-genital" OR "uro genital" OR pain OR empower* OR (MH Empowerment) OR disempower* OR school* OR educat* OR violen* OR (MH "Gender-Based Violence") OR (MH "Stress, Psychological") OR psychosocial OR "psycho-social" OR "psycho social" OR "psychosocial stress" OR "psychosocial distress" OR "psycho-social stress" OR "psycho-social distress" OR "psychological stress" OR "psychological distress" OR "mental health" OR (MH "Mental Health") OR dignity OR (MH "Human Dignity") OR fear* OR taboo* OR elder* OR (MH Aged+) OR disabilit* OR (MH Disabled+) OR caste OR "social class*" OR (MH "Social Class"+) OR (MH Women+) OR daughter* OR girl* OR boy OR boys OR child* OR (MH Child+) OR prestig* OR sham* OR (MH Shame+) OR stigma OR (MH Stigma) OR privacy OR voice* OR wellbeing* OR "well-being*" OR (MH "Quality of Life") OR (MH "Psychological Well-Being") OR povert* OR (MH Poverty+) OR "unpaid labor" OR "unpaid labour" OR livelihood* OR income OR (MH Income+) OR fetch* OR esteem* OR "social capital" OR (MH "Social Capital") OR (land N2 tenure) OR leadership OR timesaving OR "time-saving" OR "time saving" OR "transactional sex" OR muscoskeletal OR "musco-skeletal" OR musculoskeletal OR wife OR wives OR husband OR husbands OR "decision making" OR "decision-making" OR (MH "Decision Making"+))) OR AB (((MH "Toilet Facilities") OR latrine* OR watsan OR sanita* OR (MH Sanitation+) OR sewage OR sewerage OR (MH Sewage) OR wastewater* OR "waste water" OR (water N2 suppl*) OR (MH "Water Supply") OR (water N2 access) OR (water N2 management) OR (water N2 drinking) OR (water N2 scarcity) OR handwash* OR "hand wash*" OR (MH Handwashing) OR soap OR "WASH intervention*" OR "piped water" OR "tippy tap*" OR (water N2 point) OR (water N2 service) OR (water N2 security) OR (water N2 insecurity) OR "open defecat*" OR (hygiene N2 promo*) OR "water pump*" OR "water filter" OR "menstrual poverty" OR "period poverty" OR handpump* OR "hand pump*" OR (water N2 collection) OR (water N2 committee*) OR "water well*") AND (gender* OR (MH "Gender Identity"+) OR (MH "Gender Role"+) OR discrimination* OR (MH Discrimination+) OR equalit* OR inequalit* OR equit* OR inequit* OR inclusive OR (MH "Social Inclusion") OR "sexual minorit*" OR (MH "Sexual and Gender Minorities") OR transgender OR femin* OR masculin* OR menstr* OR (MH Menstruation) OR menses OR UTI OR "urinary tract infection" OR urogenital OR "uro-genital" OR "uro genital" OR pain OR empower* OR (MH Empowerment) OR disempower* OR school* OR educat* OR violen* OR (MH "Gender-Based Violence") OR (MH "Stress, Psychological") OR psychosocial OR "psycho-social" OR "psycho social" OR "psychosocial stress" OR "psychosocial distress" OR "psycho-social stress" OR "psycho-social distress" OR "psychological stress" OR "psychological distress" OR "mental health" OR (MH "Mental Health") OR dignity OR (MH "Human Dignity") OR fear* OR taboo* OR elder* OR (MH Aged+) OR disabilit* OR (MH Disabled+) OR caste OR "social class*" OR (MH "Social Class"+) OR (MH Women+) OR daughter* OR girl* OR boy OR boys OR child* OR (MH Child+) OR prestig* OR sham* OR (MH Shame+) OR stigma OR (MH Stigma) OR privacy OR voice* OR wellbeing* OR "well-being*" OR (MH "Quality of Life") OR (MH "Psychological Well-Being") OR povert* OR (MH Poverty+) OR "unpaid labor" OR "unpaid labour" OR livelihood* OR income OR (MH Income+) OR fetch* OR esteem* OR "social capital" OR (MH "Social Capital") OR (land N2 tenure) OR leadership OR timesaving OR "time-saving" OR "time saving" OR "transactional sex" OR muscoskeletal OR "musco-skeletal" OR musculoskeletal OR wife OR wives OR husband OR husbands OR "decision making" OR "decision-making" OR (MH "Decision Making"+))) OR MW (((MH "Toilet Facilities") OR latrine* OR watsan OR sanita* OR (MH Sanitation+) OR sewage OR sewerage OR (MH Sewage) OR wastewater* OR "waste water" OR (water N2 suppl*) OR (MH "Water Supply") OR (water N2 access) OR (water N2 management) OR (water N2 drinking) OR (water N2 scarcity) OR handwash* OR "hand wash*" OR (MH Handwashing) OR soap OR "WASH intervention*" OR "piped water" OR "tippy tap*" OR (water N2 point) OR (water N2 service) OR (water N2 security) OR (water N2 insecurity) OR "open defecat*" OR (hygiene N2 promo*) OR "water pump*" OR "water filter" OR "menstrual poverty" OR "period poverty" OR handpump* OR "hand pump*" OR (water N2 collection) OR (water N2 committee*) OR "water well*") AND (gender* OR (MH "Gender Identity"+) OR (MH "Gender Role"+) OR discrimination* OR (MH Discrimination+) OR equalit* OR inequalit* OR equit* OR inequit* OR inclusive OR (MH "Social Inclusion") OR "sexual minorit*" OR (MH "Sexual and Gender Minorities") OR transgender OR femin* OR masculin* OR menstr* OR (MH Menstruation) OR menses OR UTI OR "urinary tract infection" OR urogenital OR "uro-genital" OR "uro genital" OR pain OR empower* OR (MH Empowerment) OR disempower* OR school* OR educat* OR violen* OR (MH "Gender-Based Violence") OR (MH "Stress, Psychological") OR psychosocial OR "psycho-social" OR "psycho social" OR "psychosocial stress" OR "psychosocial distress" OR "psycho-social stress" OR "psycho-social distress" OR "psychological stress" OR "psychological distress" OR "mental health" OR (MH "Mental Health") OR dignity OR (MH "Human Dignity") OR fear* OR taboo* OR elder* OR (MH Aged+) OR disabilit* OR (MH Disabled+) OR caste OR "social class*" OR (MH "Social Class"+) OR (MH Women+) OR daughter* OR girl* OR boy OR boys OR child* OR (MH Child+) OR prestig* OR sham* OR (MH Shame+) OR stigma OR (MH Stigma) OR privacy OR voice* OR wellbeing* OR "well-being*" OR (MH "Quality of Life") OR (MH "Psychological Well-Being") OR povert* OR (MH Poverty+) OR "unpaid labor" OR "unpaid labour" OR livelihood* OR income OR (MH Income+) OR fetch* OR esteem* OR "social capital" OR (MH "Social Capital") OR (land N2 tenure) OR leadership OR timesaving OR "time-saving" OR "time saving" OR "transactional sex" OR muscoskeletal OR "musco-skeletal" OR musculoskeletal OR wife OR wives OR husband OR husbands OR "decision making" OR "decision-making" OR (MH "Decision Making"+)))</t>
  </si>
  <si>
    <t>Advanced search, Boolean search, since Jan 2010, English, French and Spanish; uncheck: Apply related words, Also search within the full text of the articles, Apply equivalent subjects</t>
  </si>
  <si>
    <t>WHO Global Health Library / Global Index Medicus</t>
  </si>
  <si>
    <t>https://pesquisa.bvsalud.org/gim/decs-locator/?lang=en</t>
  </si>
  <si>
    <t>tw:((tw:((toilet* OR latrine* OR (mh:("Toilet Facilities")) OR watsan OR sanita* OR ( mh:("Sanitation")) OR sewage OR sewerage OR ( mh:("Sewage")) OR wastewater* OR "waste water" OR ( mh:("Waste Water")) OR ( mh:("Water Deprivation")) OR "water supply" OR ( mh:("Water Supply")) OR "water access" OR ( mh:("Equity in Water Access")) OR "water management" OR "drinking water" OR ( mh:("Drinking Water")) OR "water scarcity" OR handwash* OR "hand washing" OR ( mh:("Hand Hygiene")) OR soap? OR "WASH intervention" OR "WASH interventions" OR "piped water" OR "tippy tap" OR "water point" OR "water filter" OR "water service" OR "water security" OR "water insecurity" OR "open defecation" OR "hygiene promotion" OR "water pump" OR "menstrual poverty" OR "period poverty" OR handpump* OR "hand pump" OR "water collection" OR "water committee" OR "water well"))) AND (tw:((gender* OR ( mh:("Gender Identity")) OR (explode = mh:i01.880.853.300*) OR discrimination* OR ( mh:("Prejudice")) OR ( mh:("Social Discrimination")) OR equalit* OR inequalit* OR equit* OR ( mh:("Gender Equality")) OR ( mh:("Gender Equity")) OR inequit* OR inclusive OR "sexual minority" OR "sexual minorities" OR transgender OR femin* OR masculin* OR ( mh:("Menstruation")) OR menses OR uti OR "urinary tract infection" OR uro?genital OR ( mh:("Urinary Tract Infections")) OR pain OR empower* OR ( mh:("Empowerment")) OR disempower* OR school* OR ( mh:("Student Dropouts")) OR educat* OR violen* OR (explode = mh:i01.198.240.856*) OR psychosocial OR "psycho-social" OR "psycho social" OR "psychosocial stress" OR "psycho-social stress" OR "psychosocial distress" OR "psycho-social distress" OR "psychological stress" OR ( mh:("Stress, Psychological")) OR "psychological distress" OR "mental health" OR ( mh:("Mental Health")) OR dignity OR ( mh:("Respect")) OR fear* OR ( mh:("Fear")) OR taboo* OR ( mh:("Taboo")) OR elder* OR (explode = mh:m01.060.116.100*) OR disabilit* OR (explode = mh:m01.150*) OR caste OR "social class" OR ( mh:("Socioeconomic Factors")) OR daughter* OR girl* OR boy? OR child* OR prestig* OR sham* OR (explode = mh:f01.470.483.666*) OR stigma OR ( mh:("Social Stigma")) OR privacy OR voice* OR well?being* OR povert* OR ( mh:("Poverty")) OR "unpaid labor" OR "unpaid labour" OR livelihood* OR income OR ( mh:("Income")) OR fetch* OR esteem* OR "social capital" OR "land tenure" OR leadership OR time?saving OR "transactional sex" OR musco?skeletal OR musculoskeletal OR wife OR wives OR husband? OR "decisionmaking" OR "decision-making"))) AND (tw:(( la:("en" OR "es" OR "fr")) )) AND (tw:((year_cluster:[2010 TO 2020]) )) AND (tw:((afghanistan OR albania OR algeria OR “american samoa” OR angola OR antigua OR barbuda OR argentina OR armenia OR armenian OR aruba OR azerbaijan OR bahrain OR bangladesh OR barbados OR belarus OR byelarus OR belorussia OR byelorussian OR belize OR "british Honduras" OR benin OR dahomey OR bhutan OR bolivia OR bosnia OR herzegovina OR botswana OR bechuanaland OR brazil OR brasil OR bulgaria OR "burkina faso" OR "burkina fasso" OR "upper volta" OR burundi OR urundi OR "cabo verde" OR "cape verde" OR cambodia OR kampuchea OR "khmer republic" OR cameroon OR cameron OR cameroun OR "central african republic" OR "ubangi shari" OR chad OR chile OR china OR colombia OR comoros OR "comoro islands" OR mayotte OR congo OR zaire OR "costa rica" OR "cote d’ivoire" OR "cote d’ ivoire" OR "cote divoire" OR "cote d ivoire" OR "ivory coast" OR croatia OR cuba OR cyprus OR "czech republic" OR czechoslovakia OR djibouti OR "french somaliland" OR dominica OR "dominican republic" OR ecuador OR egypt OR "united arab republic" OR "el salvador" OR "equatorial guinea" OR "spanish guinea "or eritrea OR estonia OR eswatini OR swaziland OR ethiopia OR fiji OR gabon OR "gabonese republic" OR gambia OR georgia OR georgian OR ghana OR "gold coast" OR gibraltar OR greece OR grenada OR guam OR guatemala OR guinea OR guyana OR guiana OR haiti OR hispaniola OR honduras OR hungary OR india OR indonesia OR timor OR iran OR iraq OR "isle of man" OR jamaica OR jordan OR kazakhstan OR kazakh OR kenya OR korea OR kosovo OR kyrgyzstan OR kirghizia OR kirgizstan OR "kyrgyz republic" OR kirghiz OR laos OR lao pdr OR "lao people's democratic republic" OR latvia OR lebanon OR lesotho OR basutoland OR liberia OR libya OR "libyan arab jamahiriya" OR lithuania OR macau OR macao OR macedonia OR madagascar OR "malagasy republic" OR malawi OR nyasaland OR malaysia OR maldives or" indian ocean" OR mali OR malta OR micronesia OR kiribati OR marshall islands OR nauru OR "northern mariana islands" OR palau OR tuvalu OR mauritania OR mauritius OR mexico OR moldova OR moldovian OR mongolia OR montenegro OR morocco OR ifni OR mozambique OR "portuguese east africa" OR myanmar OR burma OR namibia OR nepal OR "netherlands antilles" OR nicaragua OR niger OR nigeria OR oman OR muscat OR pakistan OR panama OR "papua new guinea" OR paraguay OR peru OR philippines OR philipines OR phillipines OR phillippines OR poland OR "polish people's republic" OR portugal OR "portuguese republic" OR "puerto rico" OR romania OR russia OR "russian federation" OR ussr OR "soviet union" OR "union of soviet socialist republics" OR rwanda OR ruanda OR samoa OR "pacific islands" OR polynesia OR "samoan islands" OR "sao tome and principe" OR "saudi arabia" OR senegal OR serbia OR seychelles OR "sierra leone" OR slovakia or" slovak republic" OR slovenia OR melanesia OR "solomon island" OR "solomon islands" OR "norfolk island" OR somalia OR "south africa" OR "south sudan" OR "sri lanka" OR ceylon OR "saint kitts and nevis" OR "st kitts and nevis" OR "saint lucia" OR "st lucia" OR "saint vincent" OR "st vincent" OR grenadines OR sudan OR suriname OR surinam OR syria OR "syrian arab republic" OR tajikistan OR tadjikistan OR tadzhikistan OR tadzhik OR tanzania OR tanganyika OR thailand OR siam OR "timor leste" OR "east timor" OR togo OR "togolese republic" OR tonga OR trinidad OR tobago OR tunisia OR turkey OR turkmenistan OR turkmen OR uganda OR ukraine OR uruguay OR uzbekistan OR uzbek OR vanuatu OR "new hebrides" OR venezuela OR vietnam OR "viet nam" OR "middle east" OR "west bank" OR gaza OR palestine OR yemen OR yugoslavia OR zambia OR zimbabwe OR "northern rhodesia" OR "global south" OR "africa south of the sahara" OR "sub saharan africa" OR "subsaharan africa" OR "central africa" OR "north africa" OR "northern africa" OR magreb OR maghrib OR sahara OR "southern africa" OR "east africa" OR "eastern africa" OR "west africa" OR "western africa" OR "west indies" OR "indian ocean islands" OR caribbean OR "central america" OR "latin america" OR "south america" OR "central asia" OR "north asia" OR "northern asia" OR "southeastern asia" OR "south eastern asia" OR "southeast asia" OR "south east asia" OR "western asia" OR "east europe" OR "eastern europe" OR "developing country" OR "developing countries" OR "developing nation" OR "developing nations" OR "developing population" OR "developing populations" OR "developing world" OR "less developed country" OR "less developed countries" OR "less developed nation" OR "less developed nations" OR "less developed world" OR "lesser developed countries" OR "lesser developed nations" OR "under developed country" OR "under developed countries" OR "under developed nations" OR "under developed world" OR "underdeveloped country" OR "underdeveloped countries" OR "underdeveloped nation" OR "underdeveloped nations" OR "underdeveloped population" OR "underdeveloped populations" OR "underdeveloped world" OR "middle income country" OR "middle income countries" OR "middle income nation" OR "middle income nations" OR "middle income population" OR "middle income populations" OR "low income country" OR "low income countries" OR "low income nation" OR "low income nations" OR "low income population" OR "low income populations" OR "lower income country" OR "lower income countries" OR "lower income nations" OR "lower income population" OR "lower income populations" OR "underserved countries" OR "underserved nations" OR "underserved population" OR "underserved populations" OR "under served population" OR "under served populations" OR "deprived countries" OR "deprived population" OR "deprived populations" OR "poor country" OR "poor countries" OR "poor nation" OR "poor nations" OR "poor population" OR "poor populations" OR "poor world" OR "poorer countries" OR "poorer nations" OR "poorer population" OR "poorer populations" OR "developing economy" OR "developing economies" OR "less developed economy" OR "less developed economies" OR "underdeveloped economies" OR "middle income economy" OR "middle income economies" OR "low income economy" OR "low income economies" OR "lower income economies" OR "low gdp" OR "low gnp" OR "low gross domestic" OR "low gross national" OR "lower gdp" OR "lower gross domestic" OR "lmic" OR "lmics" OR "third world" OR "lami country" OR "lami countries" OR "transitional country" OR "transitional countries" OR "emerging economies" OR "emerging nation" OR "emerging nations"))))</t>
  </si>
  <si>
    <t>Advanced search, title abstract subject, English, Spanish, French, 2010-2020</t>
  </si>
  <si>
    <t>Econlit </t>
  </si>
  <si>
    <t>http://web.a.ebscohost.com.ezp.sub.su.se/ehost/search/advanced?vid=1&amp;sid=b385205e-4422-4d20-8200-f2c6ba66f909%40sessionmgr4006</t>
  </si>
  <si>
    <t>((toilet* OR latrine* OR watsan OR sanita* OR sewage OR sewerage OR wastewater* OR "waste water" OR (water N2 suppl*) OR (water N2 access) OR "water management" OR (water N2 drinking) OR (water N2 scarcity) OR handwash* OR "hand wash*" OR soap# OR "WASH intervention*" OR "piped water" OR "tippy tap*" OR (water N2 point) OR (water N2 service) OR (water N2 insecurity) OR (water N2 security) OR “open defecat*" OR (hygiene N2 promo*) OR "water filter" OR "water pump*" OR "menstrual poverty" OR "period poverty" OR handpump* OR "hand pump*" OR (water N2 collection) OR "water committee*" OR "water well*" ) AND (gender* OR discrimination* OR equality OR inequality OR equity OR inequity OR unequal OR inclusive OR "sexual minorit*" OR transgender OR femin* OR masculin* OR menstr* OR menses OR UTI OR "urinary tract infection" OR uro#genital OR pain OR empower* OR disempower* OR school* OR educat* OR violen* OR psychosocial OR "psycho-social” OR "psychological *stress" OR "mental health" OR dignity OR fear* OR taboo* OR elder* OR disabilit* OR caste OR "social class*" OR daughter* OR girl* OR boy# OR child* OR prestig* OR sham* OR stigma OR privacy OR voice* OR well#being OR povert* OR "unpaid labo#r" OR livelihood* OR income OR fetch* OR esteem* OR "social capital" OR "land tenure" OR leadership OR "time-saving" OR "transactional sex" OR musco#skeletal OR musculoskeletal OR wife OR husband# OR "decision-making"))</t>
  </si>
  <si>
    <t>Advanced search
Search Mode: Boolean/Phrase
Expanders: Apply equivalent subjects
Included "Field codes" to search string: one field code and search string per search box, e.g. TI( search string) OR AB (search string) OR KW (search string)
Refined results by language: English, Spanish and French</t>
  </si>
  <si>
    <t>ProQuest: Dissertations and Theses </t>
  </si>
  <si>
    <t>https://search-proquest-com.ezp.sub.su.se/pqdt/index?accountid=38978</t>
  </si>
  <si>
    <t>noft((toilet* OR latrine* OR watsan OR sanita* OR sewage OR sewerage OR wastewater* OR "waste water" OR (water NEAR/2 suppl*) OR (water NEAR/2 access) OR "water management" OR (water NEAR/2 drinking) OR (water NEAR/2 scarcity) OR handwash* OR "hand wash*" OR soap? OR "WASH intervention*" OR "piped water" OR "tippy tap*" OR (water NEAR/2 point) OR (water NEAR/2 service) OR (water NEAR/2 security) OR (water NEAR/2 insecurity) OR "open defecat*" OR (hygiene NEAR/2 promo*) OR "water pump*" OR "menstrual poverty" OR "period poverty" OR handpump* OR "hand pump*" OR "water filter" OR (water NEAR/2 collection) OR "water committee*" OR "water well*") AND (gender* OR discrimination* OR equalit* OR inequalit* OR equit* OR inequit* OR inclusive OR "sexual minorit*" OR transgender OR femin* OR masculin* OR menstr* OR menses OR UTI OR "urinary tract infection" OR uro?genital OR pain OR empower* OR disempower* OR school* OR educat* OR violen* OR psychosocial OR "psycho-social" OR "psycho social" OR "psycho?social stress" OR "psycho?social distress" OR "psychological stress" OR "psychological distress" OR "mental health" OR dignity OR fear* OR taboo* OR elder* OR disabilit* OR caste OR "social class*" OR daughter* OR girl* OR boy? OR child* OR prestig* OR sham* OR stigma OR privacy OR voice* OR well?being* OR povert* OR "unpaid labo?r" OR livelihood* OR income OR fetch* OR esteem* OR "social capital" OR "land tenure" OR leadership OR time?saving OR "transactional sex" OR musco?skeletal OR musculoskeletal OR wife OR wives OR husband? OR "decision-making" OR "decision making"))</t>
  </si>
  <si>
    <t xml:space="preserve">Advanced search function, 
Limited by:
Date: From 2010 January 01 to 2020 December 31
Manuscript type:Doctoral dissertations, Master's theses, Language:English, French, Spanish; </t>
  </si>
  <si>
    <t>Sussex U</t>
  </si>
  <si>
    <t>APA PsycINFO </t>
  </si>
  <si>
    <t>https://search-proquest-com.ezp.sub.su.se/psycinfo?accountid=38978</t>
  </si>
  <si>
    <t>(toilet* OR latrine* OR watsan OR sanita* OR sewage OR sewerage OR wastewater* OR "waste water" OR MAINSUBJECT.EXACT.EXPLODE("Water Safety") OR MAINSUBJECT.EXACT.EXPLODE("Water Deprivation") OR (water NEAR/2 suppl*) OR (water NEAR/2 access) OR "water management" OR (water NEAR/2 drinking) OR MAINSUBJECT.EXACT.EXPLODE("Water Intake") OR (water NEAR/2 scarcity) OR handwash* OR "hand wash*" OR soap? OR "WASH intervention*" OR (WASH AND MAINSUBJECT.EXACT.EXPLODE("Intervention")) OR "piped water" OR "tippy tap*" OR (water NEAR/2 point) OR (water NEAR/2 service) OR (water NEAR/2 security) OR (water NEAR/2 insecurity) OR "open defecat*" OR (open AND MAINSUBJECT.EXACT.EXPLODE("Defecation")) OR MAINSUBJECT.EXACT.EXPLODE("Hygiene") OR (hygiene NEAR/2 promo*) OR "water pump*" OR "water filter" OR "menstrual poverty" OR "period poverty" OR handpump* OR "hand pump*" OR (water NEAR/2 collection) OR "water committee*" OR "water well*") AND (gender* OR MAINSUBJECT.EXACT.EXPLODE("Gender Identity") OR MAINSUBJECT.EXACT.EXPLODE("Gender Nonconforming") OR MAINSUBJECT.EXACT.EXPLODE("Sexual Orientation") OR MAINSUBJECT.EXACT.EXPLODE("Sex Role Attitudes") OR MAINSUBJECT.EXACT.EXPLODE("Sex Roles") OR discrimination* OR MAINSUBJECT.EXACT.EXPLODE("Social Discrimination") OR MAINSUBJECT.EXACT.EXPLODE("Social Equality") OR equalit* OR inequalit* OR equit* OR MAINSUBJECT.EXACT.EXPLODE("Social Equity") OR inequit* OR inclusive OR MAINSUBJECT.EXACT.EXPLODE("Social Inclusion") OR "sexual minorit*" OR transgender OR femin* OR MAINSUBJECT.EXACT.EXPLODE("Femininity") OR masculin* OR MAINSUBJECT.EXACT.EXPLODE("Masculinity") OR MAINSUBJECT.EXACT.EXPLODE("Menstruation") OR menses OR UTI OR "urinary tract infection" OR uro?genital OR MAINSUBJECT.EXACT.EXPLODE("Urogenital Disorders") OR pain OR MAINSUBJECT.EXACT.EXPLODE("Pain") OR empower* OR MAINSUBJECT.EXACT.EXPLODE("Empowerment") OR disempower* OR school* OR MAINSUBJECT.EXACT.EXPLODE("School Facilities") OR MAINSUBJECT.EXACT.EXPLODE("School Attendance") OR MAINSUBJECT.EXACT.EXPLODE("School Enrollment") OR educat* OR violen* OR MAINSUBJECT.EXACT.EXPLODE("Exposure to Violence") OR MAINSUBJECT.EXACT.EXPLODE("Violence") OR "psycho?social stress" OR MAINSUBJECT.EXACT.EXPLODE("Social Stress") OR "psycho?social distress" OR "psychological stress" OR psychosocial OR "psycho-social" OR "psycho social" OR MAINSUBJECT.EXACT.EXPLODE("Psychological Stress") OR "psychological distress" OR "mental health" OR MAINSUBJECT.EXACT.EXPLODE("Mental Health") OR dignity OR MAINSUBJECT.EXACT.EXPLODE("Dignity") OR fear* OR MAINSUBJECT.EXACT.EXPLODE("Fear") OR taboo* OR MAINSUBJECT.EXACT.EXPLODE("Taboos") OR elder* OR disabilit* OR caste OR "social class*" OR daughter* OR girl* OR MAINSUBJECT.EXACT.EXPLODE("Human Females") OR boy? OR child* OR prestig* OR sham* OR stigma OR privacy OR voice* OR well?being* OR povert* OR MAINSUBJECT.EXACT.EXPLODE("Poverty") OR "unpaid labo?r" OR livelihood* OR income OR fetch* OR esteem* OR "social capital" OR "land tenure" OR leadership OR time?saving OR "transactional sex" OR musco?skeletal OR musculoskeletal OR wife OR wives OR husband? OR "decision?making")</t>
  </si>
  <si>
    <t>Databases:
APA PsycInfo®
Limited by:
Date: From 2010 January 01
Language:English, French, Spanish
all except full text</t>
  </si>
  <si>
    <t>APA PsycArticles </t>
  </si>
  <si>
    <t>https://search-proquest-com.ezp.sub.su.se/psycarticles/advanced?accountid=38978</t>
  </si>
  <si>
    <t>21-oct-20</t>
  </si>
  <si>
    <t xml:space="preserve">
Date: From 2010 January 01 to 2020 September 21
Language:English, French, Spanish</t>
  </si>
  <si>
    <t>Sociological abstracts </t>
  </si>
  <si>
    <t>https://search-proquest-com.ezp.sub.su.se/socabs/advanced?accountid=38978</t>
  </si>
  <si>
    <t>noft((toilet* OR latrine* OR watsan OR sanita* OR sewage OR sewerage OR wastewater* OR "waste water" OR (water NEAR/2 suppl*) OR (water NEAR/2 access) OR "water management" OR (water NEAR/2 drinking) OR (water NEAR/2 scarcity) OR handwash* OR "hand wash*" OR soap? OR "WASH intervention*" OR "piped water" OR "tippy tap*" OR (water NEAR/2 point) OR (water NEAR/2 service) OR (water NEAR/2 security) OR (water NEAR/2 insecurity) OR "open defecat*" OR (hygiene NEAR/2 promo*) OR "water pump*" OR "water filter" OR "menstrual poverty" OR "period poverty" OR handpump* OR "hand pump*" OR (water NEAR/2 collection) OR "water committee*" OR "water well*") AND (gender* OR discrimination* OR equalit* OR inequalit* OR equit* OR inequit* OR inclusive OR "sexual minorit*" OR transgender OR femin* OR masculin* OR menstr* OR menses OR UTI OR "urinary tract infection" OR uro?genital OR pain OR empower* OR disempower* OR school* OR educat* OR violen* OR psychosocial OR "psycho-social" OR "psycho social" OR "psycho?social stress" OR "psycho?social distress" OR "psychological stress" OR "psychological distress" OR "mental health" OR dignity OR fear* OR taboo* OR elder* OR disabilit* OR caste OR "social class*" OR daughter* OR girl* OR boy? OR child* OR prestig* OR sham* OR stigma OR privacy OR voice* OR well?being* OR povert* OR "unpaid labo?r" OR livelihood* OR income OR fetch* OR esteem* OR "social capital" OR "land tenure" OR leadership OR time?saving OR "transactional sex" OR musco?skeletal OR musculoskeletal OR wife OR wives OR husband? OR "decision-making" OR "decision making"))</t>
  </si>
  <si>
    <t xml:space="preserve">Databases:_x000D_
Sociological Abstracts_x000D_
Limited by:_x000D_
Date: From 2010 January 01 to 2020 September 21_x000D_
Language:English, French, Spanish_x000D_
</t>
  </si>
  <si>
    <t>Education Resource Information Center (ERIC)</t>
  </si>
  <si>
    <t>http://web.a.ebscohost.com.ezp.sub.su.se/ehost/search/advanced?vid=1&amp;sid=2bf76e47-f93c-4e41-9587-786ec2cddf5b%40sessionmgr4007</t>
  </si>
  <si>
    <t>Electronic Theses Online Service  (ETHOS)</t>
  </si>
  <si>
    <t>https://ethos.bl.uk/</t>
  </si>
  <si>
    <t>see below</t>
  </si>
  <si>
    <t>see details below, lines 13-135</t>
  </si>
  <si>
    <t xml:space="preserve">
Advanced search
Selected "Any word"
Selected "Limit search to items available for immediate download"
Sorted by: Year (Newest) 
Downloaded only results between 2010-2020
Simplified string, consisting of 2 search terms (including phrases) and a boolean operator</t>
  </si>
  <si>
    <t>Summary line, number of search results include counts with preliminary duplicate removal</t>
  </si>
  <si>
    <t xml:space="preserve">water AND sanitation </t>
  </si>
  <si>
    <t>water AND gender</t>
  </si>
  <si>
    <t>water AND empower</t>
  </si>
  <si>
    <t>water AND decision making</t>
  </si>
  <si>
    <t>water AND social</t>
  </si>
  <si>
    <t>water AND discrimination</t>
  </si>
  <si>
    <t>water AND equality</t>
  </si>
  <si>
    <t>water AND equity</t>
  </si>
  <si>
    <t>water AND elderly</t>
  </si>
  <si>
    <t>water AND minority</t>
  </si>
  <si>
    <t>water AND disability</t>
  </si>
  <si>
    <t>water AND time saving</t>
  </si>
  <si>
    <t>water AND women</t>
  </si>
  <si>
    <t>water AND mental health</t>
  </si>
  <si>
    <t>water AND psychosocial stress</t>
  </si>
  <si>
    <t>water AND school</t>
  </si>
  <si>
    <t>sanitation AND gender</t>
  </si>
  <si>
    <t>sanitation AND empower</t>
  </si>
  <si>
    <t>sanitation AND social</t>
  </si>
  <si>
    <t>sanitation AND discrimination</t>
  </si>
  <si>
    <t>sanitation AND equality</t>
  </si>
  <si>
    <t>sanitation AND equity</t>
  </si>
  <si>
    <t>sanitation AND elderly</t>
  </si>
  <si>
    <t>sanitation AND minority</t>
  </si>
  <si>
    <t>sanitation AND disability</t>
  </si>
  <si>
    <t>sanitation AND time saving</t>
  </si>
  <si>
    <t>sanitation AND women</t>
  </si>
  <si>
    <t>sanitation AND mental health</t>
  </si>
  <si>
    <t>sanitation AND wellbeing</t>
  </si>
  <si>
    <t>sanitation AND psychosocial stress</t>
  </si>
  <si>
    <t>sanitation AND psychosocial</t>
  </si>
  <si>
    <t>sanitation AND school</t>
  </si>
  <si>
    <t>toilet AND gender</t>
  </si>
  <si>
    <t>toilet AND empower</t>
  </si>
  <si>
    <t>toilet AND social</t>
  </si>
  <si>
    <t>toilet AND discrimination</t>
  </si>
  <si>
    <t>toilet AND equality</t>
  </si>
  <si>
    <t>toilet AND equity</t>
  </si>
  <si>
    <t>toilet AND elderly</t>
  </si>
  <si>
    <t>toilet AND minority</t>
  </si>
  <si>
    <t>toilet AND disability</t>
  </si>
  <si>
    <t>toilet AND time saving</t>
  </si>
  <si>
    <t>toilet AND women</t>
  </si>
  <si>
    <t>toilet AND school</t>
  </si>
  <si>
    <t>toilet AND mental health</t>
  </si>
  <si>
    <t xml:space="preserve">toilet AND psychosocial </t>
  </si>
  <si>
    <t xml:space="preserve">WASH </t>
  </si>
  <si>
    <t>WASH AND gender</t>
  </si>
  <si>
    <t>WASH AND empower</t>
  </si>
  <si>
    <t>WASH AND social</t>
  </si>
  <si>
    <t>WASH AND discrimination</t>
  </si>
  <si>
    <t>WASH AND equality</t>
  </si>
  <si>
    <t>WASH AND equity</t>
  </si>
  <si>
    <t>WASH AND elderly</t>
  </si>
  <si>
    <t>WASH AND minority</t>
  </si>
  <si>
    <t>WASH AND disability</t>
  </si>
  <si>
    <t>WASH AND time saving</t>
  </si>
  <si>
    <t>WASH AND women</t>
  </si>
  <si>
    <t>WASH AND school</t>
  </si>
  <si>
    <t>WASH AND mental health</t>
  </si>
  <si>
    <t>WASH AND psychosocial stress</t>
  </si>
  <si>
    <t xml:space="preserve">WASH AND psychosocial </t>
  </si>
  <si>
    <t>hygiene AND gender</t>
  </si>
  <si>
    <t>hygiene AND empower</t>
  </si>
  <si>
    <t>hygiene AND social</t>
  </si>
  <si>
    <t>hygiene AND discrimination</t>
  </si>
  <si>
    <t>hygiene AND equality</t>
  </si>
  <si>
    <t>hygiene AND equity</t>
  </si>
  <si>
    <t>hygiene AND elderly</t>
  </si>
  <si>
    <t>hygiene AND minority</t>
  </si>
  <si>
    <t>hygiene AND disability</t>
  </si>
  <si>
    <t>hygiene AND time saving</t>
  </si>
  <si>
    <t>hygiene AND women</t>
  </si>
  <si>
    <t>hygiene AND school</t>
  </si>
  <si>
    <t>hygiene AND mental health</t>
  </si>
  <si>
    <t xml:space="preserve">hygiene AND psychosocial </t>
  </si>
  <si>
    <t>hygiene AND psychosocial stress</t>
  </si>
  <si>
    <t>menstrual AND gender</t>
  </si>
  <si>
    <t>menstrual AND empower</t>
  </si>
  <si>
    <t>menstrual AND social</t>
  </si>
  <si>
    <t>menstrual AND discrimination</t>
  </si>
  <si>
    <t>menstrual AND equality</t>
  </si>
  <si>
    <t>menstrual AND equity</t>
  </si>
  <si>
    <t>menstrual AND elderly</t>
  </si>
  <si>
    <t>menstrual AND minority</t>
  </si>
  <si>
    <t>menstrual AND disability</t>
  </si>
  <si>
    <t>menstrual AND time saving</t>
  </si>
  <si>
    <t>menstrual AND women</t>
  </si>
  <si>
    <t>menstrual AND school</t>
  </si>
  <si>
    <t>menstrual AND mental health</t>
  </si>
  <si>
    <t>menstrual AND psychosocial stress</t>
  </si>
  <si>
    <t xml:space="preserve">menstrual AND psychosocial </t>
  </si>
  <si>
    <t>hand washing AND gender</t>
  </si>
  <si>
    <t>handwashing AND gender</t>
  </si>
  <si>
    <t>handwashing AND empower</t>
  </si>
  <si>
    <t>hand washing AND empower</t>
  </si>
  <si>
    <t>handwashing AND social</t>
  </si>
  <si>
    <t>hand washing AND social</t>
  </si>
  <si>
    <t>handwashing AND discrimination</t>
  </si>
  <si>
    <t>hand washing AND discrimination</t>
  </si>
  <si>
    <t>handwashing AND equality</t>
  </si>
  <si>
    <t>hand washing AND equality</t>
  </si>
  <si>
    <t>handwashing AND equity</t>
  </si>
  <si>
    <t>hand washing AND equity</t>
  </si>
  <si>
    <t>handwashing AND elderly</t>
  </si>
  <si>
    <t>hand washing AND elderly</t>
  </si>
  <si>
    <t>handwashing AND minority</t>
  </si>
  <si>
    <t>hand washing AND minority</t>
  </si>
  <si>
    <t>handwashing AND disability</t>
  </si>
  <si>
    <t>hand washing AND disability</t>
  </si>
  <si>
    <t>handwashing AND time saving</t>
  </si>
  <si>
    <t>hand washing AND time saving</t>
  </si>
  <si>
    <t>handwashing AND women</t>
  </si>
  <si>
    <t>hand washing AND women</t>
  </si>
  <si>
    <t>handwashing AND school</t>
  </si>
  <si>
    <t>hand washing AND school</t>
  </si>
  <si>
    <t>handwashing AND mental health</t>
  </si>
  <si>
    <t>hand washing AND mental health</t>
  </si>
  <si>
    <t>handwashing AND psychosocial stress</t>
  </si>
  <si>
    <t>hand washing AND psychosocial stress</t>
  </si>
  <si>
    <t>handwashing AND psychosocial</t>
  </si>
  <si>
    <t>hand washing AND psychosocial</t>
  </si>
  <si>
    <t>Digital Access to Research Theses (DART)</t>
  </si>
  <si>
    <t>http://www.dart-europe.eu/basic-search.php</t>
  </si>
  <si>
    <t>see details below, lines 137-241</t>
  </si>
  <si>
    <t>General search; 
Simplified string, consisting of 2 search terms (including phrases) and a boolean operator</t>
  </si>
  <si>
    <t>handwashingAND empower</t>
  </si>
  <si>
    <t>Networked Digital Library of Theses and Dissertations (NDLTD)</t>
  </si>
  <si>
    <t>http://search.ndltd.org/</t>
  </si>
  <si>
    <t>see details below, lines 243-366</t>
  </si>
  <si>
    <t>Refined search by language: English, Spanish and French</t>
  </si>
  <si>
    <t>9-Dic-2020</t>
  </si>
  <si>
    <t>subject:"water" AND subject:"sanitation"</t>
  </si>
  <si>
    <t>English, French, Spanish</t>
  </si>
  <si>
    <t>subject:"water" AND subject:"gender"</t>
  </si>
  <si>
    <t>English, French</t>
  </si>
  <si>
    <t>subject:"water" AND subject:"empower"</t>
  </si>
  <si>
    <t>subject:"water" AND subject:"decision making"</t>
  </si>
  <si>
    <t>10-Dic-2020</t>
  </si>
  <si>
    <t>subject:"water" AND subject:"social"</t>
  </si>
  <si>
    <t>subject:"water" AND subject:"discrimination"</t>
  </si>
  <si>
    <t>subject:"water" AND subject:"equality"</t>
  </si>
  <si>
    <t>no filter applied (all results were in english)</t>
  </si>
  <si>
    <t>subject:"water" AND subject:"equity"</t>
  </si>
  <si>
    <t>subject:"water" AND subject:"elderly"</t>
  </si>
  <si>
    <t>subject:"water" AND subject:"minority"</t>
  </si>
  <si>
    <t>subject:"water" AND subject:"disability"</t>
  </si>
  <si>
    <t>subject:"water" AND subject:"time saving"</t>
  </si>
  <si>
    <t>subject:"water" AND subject:"women"</t>
  </si>
  <si>
    <t>English, Spanish</t>
  </si>
  <si>
    <t>subject:"water" AND subject:"mental health"</t>
  </si>
  <si>
    <t>subject:"water" AND subject:"psychosocial stress"</t>
  </si>
  <si>
    <t>subject:"water" AND subject:"psychosocial"</t>
  </si>
  <si>
    <t>subject:"water" AND subject:"school"</t>
  </si>
  <si>
    <t>subject:"sanitation" AND subject:"gender"</t>
  </si>
  <si>
    <t>Spanish</t>
  </si>
  <si>
    <t>subject:"sanitation" AND subject:"empower"</t>
  </si>
  <si>
    <t>subject:"sanitation" AND subject:"social"</t>
  </si>
  <si>
    <t>subject:"sanitation" AND subject:"discrimination"</t>
  </si>
  <si>
    <t>subject:"sanitation" AND subject:"equality"</t>
  </si>
  <si>
    <t>subject:"sanitation" AND subject:"equity"</t>
  </si>
  <si>
    <t>subject:"sanitation" AND subject:"elderly"</t>
  </si>
  <si>
    <t>subject:"sanitation" AND subject:"minority"</t>
  </si>
  <si>
    <t>subject:"sanitation" AND subject:"disability"</t>
  </si>
  <si>
    <t>subject:"sanitation" AND subject:"time saving"</t>
  </si>
  <si>
    <t>subject:"sanitation" AND subject:"women"</t>
  </si>
  <si>
    <t>no filter applied (1 result in english other in swedish)</t>
  </si>
  <si>
    <t>subject:"sanitation" AND subject:"mental health"</t>
  </si>
  <si>
    <t>subject:"sanitation" AND subject:"wellbeing"</t>
  </si>
  <si>
    <t>subject:"sanitation" AND subject:"psychosocial stress"</t>
  </si>
  <si>
    <t>subject:"sanitation" AND subject:"psychosocial"</t>
  </si>
  <si>
    <t>subject:"sanitation" AND subject:"school"</t>
  </si>
  <si>
    <t>English</t>
  </si>
  <si>
    <t>subject:"toilet" AND subject:"gender"</t>
  </si>
  <si>
    <t>no filter applied (1 result duplicated in english and the other in swedish)</t>
  </si>
  <si>
    <t>subject:"toilet" AND subject:"empower"</t>
  </si>
  <si>
    <t>subject:"toilet" AND subject:"social"</t>
  </si>
  <si>
    <t>subject:"toilet" AND subject:"discrimination"</t>
  </si>
  <si>
    <t>no filter applied (3 results in english and 1 in swedish)</t>
  </si>
  <si>
    <t>subject:"toilet" AND subject:"equality"</t>
  </si>
  <si>
    <t xml:space="preserve">no filter </t>
  </si>
  <si>
    <t>subject:"toilet" AND subject:"equity"</t>
  </si>
  <si>
    <t>subject:"toilet" AND subject:"elderly"</t>
  </si>
  <si>
    <t>subject:"toilet" AND subject:"minority"</t>
  </si>
  <si>
    <t>subject:"toilet" AND subject:"disability"</t>
  </si>
  <si>
    <t>subject:"toilet" AND subject:"time saving"</t>
  </si>
  <si>
    <t>subject:"toilet" AND subject:"women"</t>
  </si>
  <si>
    <t>subject:"toilet" AND subject:"school"</t>
  </si>
  <si>
    <t>no filter applied results were in english</t>
  </si>
  <si>
    <t>subject:"toilet" AND subject:"mental health"</t>
  </si>
  <si>
    <t>subject:"toilet" AND subject:"psychosocial stress"</t>
  </si>
  <si>
    <t>subject:"toilet" AND subject:"psychosocial"</t>
  </si>
  <si>
    <t>subject:"WASH"</t>
  </si>
  <si>
    <t>English, French and Spanish</t>
  </si>
  <si>
    <t>subject:"WASH" AND subject:"gender"</t>
  </si>
  <si>
    <t>subject:"WASH" AND subject:"empower"</t>
  </si>
  <si>
    <t>subject:"WASH" AND subject:"social"</t>
  </si>
  <si>
    <t>subject:"WASH" AND subject:"discrimination"</t>
  </si>
  <si>
    <t>subject:"WASH" AND subject:"equality"</t>
  </si>
  <si>
    <t>subject:"WASH" AND subject:"equity"</t>
  </si>
  <si>
    <t>subject:"WASH" AND subject:"elderly"</t>
  </si>
  <si>
    <t>subject:"WASH" AND subject:"minority"</t>
  </si>
  <si>
    <t>subject:"WASH" AND subject:"disability"</t>
  </si>
  <si>
    <t>subject:"WASH" AND subject:"time saving"</t>
  </si>
  <si>
    <t>subject:"WASH" AND subject:"women"</t>
  </si>
  <si>
    <t>subject:"WASH" AND subject:"school"</t>
  </si>
  <si>
    <t>subject:"WASH" AND subject:"mental health"</t>
  </si>
  <si>
    <t>subject:"WASH" AND subject:"psychosocial stress"</t>
  </si>
  <si>
    <t>subject:"WASH" AND subject:"psychosocial"</t>
  </si>
  <si>
    <t>subject:"hygiene" AND subject:"gender"</t>
  </si>
  <si>
    <t>subject:"hygiene" AND subject:"empower"</t>
  </si>
  <si>
    <t>subject:"hygiene" AND subject:"social"</t>
  </si>
  <si>
    <t>subject:"hygiene" AND subject:"discrimination"</t>
  </si>
  <si>
    <t>subject:"hygiene" AND subject:"equality"</t>
  </si>
  <si>
    <t>no filter (1 result in english other in swedish)</t>
  </si>
  <si>
    <t>subject:"hygiene" AND subject:"equity"</t>
  </si>
  <si>
    <t>subject:"hygiene" AND subject:"elderly"</t>
  </si>
  <si>
    <t>subject:"hygiene" AND subject:"minority"</t>
  </si>
  <si>
    <t>no filter (all results in english)</t>
  </si>
  <si>
    <t>subject:"hygiene" AND subject:"disability"</t>
  </si>
  <si>
    <t>subject:"hygiene" AND subject:"time saving"</t>
  </si>
  <si>
    <t>subject:"hygiene" AND subject:"women"</t>
  </si>
  <si>
    <t>subject:"hygiene" AND subject:"school"</t>
  </si>
  <si>
    <t>subject:"hygiene" AND subject:"mental health"</t>
  </si>
  <si>
    <t>subject:"hygiene" AND subject:"psychosocial"</t>
  </si>
  <si>
    <t>subject:"hygiene" AND subject:"psychosocial stress"</t>
  </si>
  <si>
    <t>subject:"menstrual" AND subject:"gender"</t>
  </si>
  <si>
    <t>subject:"menstrual" AND subject:"empower"</t>
  </si>
  <si>
    <t>subject:"menstrual" AND subject:"social"</t>
  </si>
  <si>
    <t>subject:"menstrual" AND subject:"discrimination"</t>
  </si>
  <si>
    <t>subject:"menstrual" AND subject:"equality"</t>
  </si>
  <si>
    <t>no filter (result was in english)</t>
  </si>
  <si>
    <t>subject:"menstrual" AND subject:"equity"</t>
  </si>
  <si>
    <t>subject:"menstrual" AND subject:"elderly"</t>
  </si>
  <si>
    <t>subject:"menstrual" AND subject:"minority"</t>
  </si>
  <si>
    <t>subject:"menstrual" AND subject:"disability"</t>
  </si>
  <si>
    <t>subject:"menstrual" AND subject:"time saving"</t>
  </si>
  <si>
    <t>subject:"menstrual" AND subject:"women"</t>
  </si>
  <si>
    <t>subject:"menstrual" AND subject:"school"</t>
  </si>
  <si>
    <t>subject:"menstrual" AND subject:"mental health"</t>
  </si>
  <si>
    <t>subject:"menstrual" AND subject:"psychosocial stress"</t>
  </si>
  <si>
    <t>subject:"menstrual" AND subject:"psychosocial"</t>
  </si>
  <si>
    <t>subject:"hand washing" AND subject:"gender"</t>
  </si>
  <si>
    <t>subject:"handwashing" AND subject:"gender"</t>
  </si>
  <si>
    <t>subject:"hand washing" AND subject:"empower"</t>
  </si>
  <si>
    <t>subject:"handwashing" AND subject:"empower"</t>
  </si>
  <si>
    <t>subject:"hand washing" AND subject:"social"</t>
  </si>
  <si>
    <t>subject:"handwashing" AND subject:"social"</t>
  </si>
  <si>
    <t>subject:"hand washing" AND subject:"discrimination"</t>
  </si>
  <si>
    <t>subject:"handwashing" AND subject:"discrimination"</t>
  </si>
  <si>
    <t>subject:"hand washing" AND subject:"equality"</t>
  </si>
  <si>
    <t>subject:"handwashing" AND subject:"equality"</t>
  </si>
  <si>
    <t>subject:"hand washing" AND subject:"equity"</t>
  </si>
  <si>
    <t>subject:"handwashing" AND subject:"equity"</t>
  </si>
  <si>
    <t>subject:"hand washing" AND subject:"elderly"</t>
  </si>
  <si>
    <t>subject:"handwashing" AND subject:"elderly"</t>
  </si>
  <si>
    <t>subject:"hand washing" AND subject:"minority"</t>
  </si>
  <si>
    <t>subject:"handwashing" AND subject:"minority"</t>
  </si>
  <si>
    <t>subject:"hand washing" AND subject:"disability"</t>
  </si>
  <si>
    <t>subject:"handwashing" AND subject:"disability"</t>
  </si>
  <si>
    <t>subject:"hand washing" AND subject:"time saving"</t>
  </si>
  <si>
    <t>subject:"handwashing" AND subject:"time saving"</t>
  </si>
  <si>
    <t>subject:"hand washing" AND subject:"women"</t>
  </si>
  <si>
    <t>subject:"handwashing" AND subject:"women"</t>
  </si>
  <si>
    <t>subject:"hand washing" AND subject:"school"</t>
  </si>
  <si>
    <t>subject:"handwashing" AND subject:"school"</t>
  </si>
  <si>
    <t>subject:"hand washing" AND subject:"mental health"</t>
  </si>
  <si>
    <t>subject:"handwashing" AND subject:"mental health"</t>
  </si>
  <si>
    <t>subject:"hand washing" AND subject:"psychosocialstress"</t>
  </si>
  <si>
    <t>subject:"handwashing" AND subject:"psychosocialstress"</t>
  </si>
  <si>
    <t>subject:"hand washing" AND subject:"psychosocial"</t>
  </si>
  <si>
    <t>subject:"handwashing" AND subject:"psychosocial"</t>
  </si>
  <si>
    <t>3ie</t>
  </si>
  <si>
    <t>https://developmentevidence.3ieimpact.org/</t>
  </si>
  <si>
    <t>see details below, lines 367-373</t>
  </si>
  <si>
    <t xml:space="preserve">Advanced search and simple search (for details see 3ie search info tab)
Filter by product: Impact evaluations
</t>
  </si>
  <si>
    <t>23 October 2020</t>
  </si>
  <si>
    <t>title:((toilet* OR latrine* OR watsan OR sanita* OR sewage OR sewerage OR wastewater* OR "waste water" OR "water suppl*" OR "water access" OR "water management" OR "drinking water" OR "water scarcity" OR handwash* OR "hand wash*" OR soap OR "WASH intervention*" OR "piped water" OR "tippy tap*" OR "water point" OR "water service" OR "water *security" OR "open defecat*" OR "hygiene promo*" OR "water filter" OR "water pump*" OR "menstrual poverty" OR "period poverty" OR handpump* OR "hand pump*" OR "water collection" OR "water committee*" OR "water well*") AND (gender* OR discrimination* OR *equality OR *equity OR inclusive OR "sexual minorit*" OR transgender OR femin* OR masculin* OR menstr* OR menses OR UTI OR "urinary tract infection" OR uro-genital OR urogenital OR pain OR *empower* OR school* OR educat* OR violen* OR psychosocial OR "psycho-social" OR "psycho social" OR "psychological *stress" OR "mental health" OR dignity OR fear* OR taboo* OR elder* OR disabilit* OR caste OR "social class*" OR daughter* OR girl* OR boy* OR child* OR prestig* OR sham* OR stigma OR privacy OR voice* OR wellbeing* OR well-being OR povert* OR "unpaid labo*r" OR livelihood* OR income OR fetch* OR esteem* OR "social capital" OR "land tenure" OR leadership OR time?saving OR "transactional sex" OR musco?skeletal OR musculoskeletal OR wife OR wives OR husband OR "decision-making" OR "decision making")) OR abstract:((toilet* OR latrine* OR watsan OR sanita* OR sewage OR sewerage OR wastewater* OR "waste water" OR "water suppl*" OR "water access" OR "water management" OR "drinking water" OR "water scarcity" OR handwash* OR "hand wash*" OR soap OR "WASH intervention*" OR "piped water" OR "tippy tap*" OR "water point" OR "water service" OR "water *security" OR "open defecat*" OR "hygiene promo*" OR "water filter" OR "water pump*" OR "menstrual poverty" OR "period poverty" OR handpump* OR "hand pump*" OR "water collection" OR "water committee*" OR "water well*") AND (gender* OR discrimination* OR *equality OR *equity OR inclusive OR "sexual minorit*" OR transgender OR femin* OR masculin* OR menstr* OR menses OR UTI OR "urinary tract infection" OR uro-genital OR urogenital OR pain OR *empower* OR school* OR educat* OR violen* OR psychosocial OR "psycho-social" OR "psycho social" OR "psychological *stress" OR "mental health" OR dignity OR fear* OR taboo* OR elder* OR disabilit* OR caste OR "social class*" OR daughter* OR girl* OR boy* OR child* OR prestig* OR sham* OR stigma OR privacy OR voice* OR wellbeing* OR well-being OR povert* OR "unpaid labo*r" OR livelihood* OR income OR fetch* OR esteem* OR "social capital" OR "land tenure" OR leadership OR time?saving OR "transactional sex" OR musco?skeletal OR musculoskeletal OR wife OR wives OR husband OR "decision-making" OR "decision making"))</t>
  </si>
  <si>
    <t>WASH</t>
  </si>
  <si>
    <t>water</t>
  </si>
  <si>
    <t>sanitation</t>
  </si>
  <si>
    <t>hygiene</t>
  </si>
  <si>
    <t>menstrual</t>
  </si>
  <si>
    <t>OpenGrey </t>
  </si>
  <si>
    <t>http://www.opengrey.eu/</t>
  </si>
  <si>
    <t>see details below, lines 375-457</t>
  </si>
  <si>
    <t>12-oct-20</t>
  </si>
  <si>
    <t>(toilet* OR latrine* OR watsan OR sanitat* OR sewage OR wastewater* OR "water suppl*" OR "water access" OR "water management" OR (water NEAR/2 drinking) OR "water scarcity" OR handwash* OR soap OR /soap./ OR "WASH intervention*" OR "piped water" OR "tippy tap*" OR "water point" OR "water service" OR "water security" OR "water insecurity" OR "open defecat*" OR "hygiene promo*" OR "water pump" OR "menstrual poverty" OR "period poverty" OR handpump* OR "water collection" OR "water committee*" OR "water well*") AND (gender* OR discrimination* OR equality OR inequality OR equity OR inequity OR inclusive OR "sexual minorit*" OR transgender OR femin* OR masculin* OR menstr* OR menses OR UTI OR "urinary tract infection" OR urogenital OR "uro-genital" OR pain OR empower* OR disempower* OR school* OR educat* OR violen* OR "psychosocial stress" OR "psycho-social stress" OR "psychosocial distress" OR "psycho-social distress" OR "psychological stress" OR "psychological distress" OR "mental health" OR dignity OR fear* OR taboo* OR elder* OR disabilit* OR caste OR "social class*" OR daughter* OR girl* OR boy OR boys OR child* OR prestig* OR sham* OR stigma OR privacy OR voice* OR wellbeing* OR /well.being/ OR /well.being./ OR povert* OR "unpaid labor" OR "unpaid labour" OR livelihood* OR income OR fetch* OR esteem* OR "social capital" OR "land tenure" OR leadership OR timesaving OR time-saving OR "transactional sex" OR muscoskeletal OR muscoskeletal OR wife OR wives OR husband OR husbands OR "decision-making" OR "decision making") AND (lang:"en" OR lang:"fr" OR lang:"es") AND (year:2010 OR year:2011 OR year:2012 OR year:2013 OR year:2014 OR year:2015 OR year:2016 OR year:2017 OR year:2018 OR year:2019 OR year:2020)</t>
  </si>
  <si>
    <t>(toilet OR sanitation OR "water access" OR (water NEAR/2 drinking) OR handwash* OR "WASH intervention*" OR "water point" OR "water security" OR "open defecat*" OR "water collection") AND (gender* OR discrimination* OR equality OR "sexual minorit*" OR menstr* OR empower* OR school* OR violen* OR "mental health" OR fear* OR taboo* OR elder* OR disabilit* OR caste OR "social class*" OR sham* OR stigma OR wellbeing* OR /well.being/ OR /well.being./ OR povert* OR income OR "social capital" OR timesaving OR time-saving OR wife OR wives OR husband OR husbands OR "decision-making" OR "decision making") AND (lang:"en" OR lang:"fr" OR lang:"es") AND (year:2010 OR year:2011 OR year:2012 OR year:2013 OR year:2014 OR year:2015 OR year:2016 OR year:2017 OR year:2018 OR year:2019 OR year:2020)</t>
  </si>
  <si>
    <t>(water AND sanitation) AND (lang:"en" OR lang:"fr" OR lang:"es") AND (year:2010 OR year:2011 OR year:2012 OR year:2013 OR year:2014 OR year:2015 OR year:2016 OR year:2017 OR year:2018 OR year:2019 OR year:2020)</t>
  </si>
  <si>
    <t>(water AND gender) AND (lang:"en" OR lang:"fr" OR lang:"es") AND (year:2010 OR year:2011 OR year:2012 OR year:2013 OR year:2014 OR year:2015 OR year:2016 OR year:2017 OR year:2018 OR year:2019 OR year:2020)</t>
  </si>
  <si>
    <t>(water AND empowerment) AND (lang:"en" OR lang:"fr" OR lang:"es") AND (year:2010 OR year:2011 OR year:2012 OR year:2013 OR year:2014 OR year:2015 OR year:2016 OR year:2017 OR year:2018 OR year:2019 OR year:2020)</t>
  </si>
  <si>
    <t>(water AND social) AND (lang:"en" OR lang:"fr" OR lang:"es") AND (year:2010 OR year:2011 OR year:2012 OR year:2013 OR year:2014 OR year:2015 OR year:2016 OR year:2017 OR year:2018 OR year:2019 OR year:2020)</t>
  </si>
  <si>
    <t>(water AND discrimination) AND (lang:"en" OR lang:"fr" OR lang:"es") AND (year:2010 OR year:2011 OR year:2012 OR year:2013 OR year:2014 OR year:2015 OR year:2016 OR year:2017 OR year:2018 OR year:2019 OR year:2020)</t>
  </si>
  <si>
    <t>(water AND equality) AND (lang:"en" OR lang:"fr" OR lang:"es") AND (year:2010 OR year:2011 OR year:2012 OR year:2013 OR year:2014 OR year:2015 OR year:2016 OR year:2017 OR year:2018 OR year:2019 OR year:2020)</t>
  </si>
  <si>
    <t>(water AND elderly) AND (lang:"en" OR lang:"fr" OR lang:"es") AND (year:2010 OR year:2011 OR year:2012 OR year:2013 OR year:2014 OR year:2015 OR year:2016 OR year:2017 OR year:2018 OR year:2019 OR year:2020)</t>
  </si>
  <si>
    <t>(water AND minority) AND (lang:"en" OR lang:"fr" OR lang:"es") AND (year:2010 OR year:2011 OR year:2012 OR year:2013 OR year:2014 OR year:2015 OR year:2016 OR year:2017 OR year:2018 OR year:2019 OR year:2020)</t>
  </si>
  <si>
    <t>(water AND women) AND (lang:"en" OR lang:"fr" OR lang:"es") AND (year:2010 OR year:2011 OR year:2012 OR year:2013 OR year:2014 OR year:2015 OR year:2016 OR year:2017 OR year:2018 OR year:2019 OR year:2020)</t>
  </si>
  <si>
    <t>(water AND time-saving) AND (lang:"en" OR lang:"fr" OR lang:"es") AND (year:2010 OR year:2011 OR year:2012 OR year:2013 OR year:2014 OR year:2015 OR year:2016 OR year:2017 OR year:2018 OR year:2019 OR year:2020)</t>
  </si>
  <si>
    <t>(water AND disability) AND (lang:"en" OR lang:"fr" OR lang:"es") AND (year:2010 OR year:2011 OR year:2012 OR year:2013 OR year:2014 OR year:2015 OR year:2016 OR year:2017 OR year:2018 OR year:2019 OR year:2020)</t>
  </si>
  <si>
    <t>(water AND "mental health") AND (lang:"en" OR lang:"fr" OR lang:"es") AND (year:2010 OR year:2011 OR year:2012 OR year:2013 OR year:2014 OR year:2015 OR year:2016 OR year:2017 OR year:2018 OR year:2019 OR year:2020)</t>
  </si>
  <si>
    <t>(water AND school) AND (lang:"en" OR lang:"fr" OR lang:"es") AND (year:2010 OR year:2011 OR year:2012 OR year:2013 OR year:2014 OR year:2015 OR year:2016 OR year:2017 OR year:2018 OR year:2019 OR year:2020)</t>
  </si>
  <si>
    <t>(sanitation AND gender) AND (lang:"en" OR lang:"fr" OR lang:"es") AND (year:2010 OR year:2011 OR year:2012 OR year:2013 OR year:2014 OR year:2015 OR year:2016 OR year:2017 OR year:2018 OR year:2019 OR year:2020)</t>
  </si>
  <si>
    <t>(sanitation AND empowerment) AND (lang:"en" OR lang:"fr" OR lang:"es") AND (year:2010 OR year:2011 OR year:2012 OR year:2013 OR year:2014 OR year:2015 OR year:2016 OR year:2017 OR year:2018 OR year:2019 OR year:2020)</t>
  </si>
  <si>
    <t>(sanitation AND social) AND (lang:"en" OR lang:"fr" OR lang:"es") AND (year:2010 OR year:2011 OR year:2012 OR year:2013 OR year:2014 OR year:2015 OR year:2016 OR year:2017 OR year:2018 OR year:2019 OR year:2020)</t>
  </si>
  <si>
    <t>(sanitation AND discrimination) AND (lang:"en" OR lang:"fr" OR lang:"es") AND (year:2010 OR year:2011 OR year:2012 OR year:2013 OR year:2014 OR year:2015 OR year:2016 OR year:2017 OR year:2018 OR year:2019 OR year:2020)</t>
  </si>
  <si>
    <t>(sanitation AND elderly) AND (lang:"en" OR lang:"fr" OR lang:"es") AND (year:2010 OR year:2011 OR year:2012 OR year:2013 OR year:2014 OR year:2015 OR year:2016 OR year:2017 OR year:2018 OR year:2019 OR year:2020)</t>
  </si>
  <si>
    <t>(sanitation AND minority) AND (lang:"en" OR lang:"fr" OR lang:"es") AND (year:2010 OR year:2011 OR year:2012 OR year:2013 OR year:2014 OR year:2015 OR year:2016 OR year:2017 OR year:2018 OR year:2019 OR year:2020)</t>
  </si>
  <si>
    <t>(sanitation AND women) AND (lang:"en" OR lang:"fr" OR lang:"es") AND (year:2010 OR year:2011 OR year:2012 OR year:2013 OR year:2014 OR year:2015 OR year:2016 OR year:2017 OR year:2018 OR year:2019 OR year:2020)</t>
  </si>
  <si>
    <t>(sanitation AND time-saving) AND (lang:"en" OR lang:"fr" OR lang:"es") AND (year:2010 OR year:2011 OR year:2012 OR year:2013 OR year:2014 OR year:2015 OR year:2016 OR year:2017 OR year:2018 OR year:2019 OR year:2020)</t>
  </si>
  <si>
    <t>(sanitation AND disability) AND (lang:"en" OR lang:"fr" OR lang:"es") AND (year:2010 OR year:2011 OR year:2012 OR year:2013 OR year:2014 OR year:2015 OR year:2016 OR year:2017 OR year:2018 OR year:2019 OR year:2020)</t>
  </si>
  <si>
    <t>(sanitation AND "mental health") AND (lang:"en" OR lang:"fr" OR lang:"es") AND (year:2010 OR year:2011 OR year:2012 OR year:2013 OR year:2014 OR year:2015 OR year:2016 OR year:2017 OR year:2018 OR year:2019 OR year:2020)</t>
  </si>
  <si>
    <t>(sanitation AND school) AND (lang:"en" OR lang:"fr" OR lang:"es") AND (year:2010 OR year:2011 OR year:2012 OR year:2013 OR year:2014 OR year:2015 OR year:2016 OR year:2017 OR year:2018 OR year:2019 OR year:2020)</t>
  </si>
  <si>
    <t>(toilet AND gender) AND (lang:"en" OR lang:"fr" OR lang:"es") AND (year:2010 OR year:2011 OR year:2012 OR year:2013 OR year:2014 OR year:2015 OR year:2016 OR year:2017 OR year:2018 OR year:2019 OR year:2020)</t>
  </si>
  <si>
    <t>(toilet AND empowerment) AND (lang:"en" OR lang:"fr" OR lang:"es") AND (year:2010 OR year:2011 OR year:2012 OR year:2013 OR year:2014 OR year:2015 OR year:2016 OR year:2017 OR year:2018 OR year:2019 OR year:2020)</t>
  </si>
  <si>
    <t>(toilet AND social) AND (lang:"en" OR lang:"fr" OR lang:"es") AND (year:2010 OR year:2011 OR year:2012 OR year:2013 OR year:2014 OR year:2015 OR year:2016 OR year:2017 OR year:2018 OR year:2019 OR year:2020)</t>
  </si>
  <si>
    <t>(toilet AND discrimination) AND (lang:"en" OR lang:"fr" OR lang:"es") AND (year:2010 OR year:2011 OR year:2012 OR year:2013 OR year:2014 OR year:2015 OR year:2016 OR year:2017 OR year:2018 OR year:2019 OR year:2020)</t>
  </si>
  <si>
    <t>(toilet AND elderly) AND (lang:"en" OR lang:"fr" OR lang:"es") AND (year:2010 OR year:2011 OR year:2012 OR year:2013 OR year:2014 OR year:2015 OR year:2016 OR year:2017 OR year:2018 OR year:2019 OR year:2020)</t>
  </si>
  <si>
    <t>(toilet AND minority) AND (lang:"en" OR lang:"fr" OR lang:"es") AND (year:2010 OR year:2011 OR year:2012 OR year:2013 OR year:2014 OR year:2015 OR year:2016 OR year:2017 OR year:2018 OR year:2019 OR year:2020)</t>
  </si>
  <si>
    <t>(toilet AND women) AND (lang:"en" OR lang:"fr" OR lang:"es") AND (year:2010 OR year:2011 OR year:2012 OR year:2013 OR year:2014 OR year:2015 OR year:2016 OR year:2017 OR year:2018 OR year:2019 OR year:2020)</t>
  </si>
  <si>
    <t>(toilet AND time-saving) AND (lang:"en" OR lang:"fr" OR lang:"es") AND (year:2010 OR year:2011 OR year:2012 OR year:2013 OR year:2014 OR year:2015 OR year:2016 OR year:2017 OR year:2018 OR year:2019 OR year:2020)</t>
  </si>
  <si>
    <t>(toilet AND disability) AND (lang:"en" OR lang:"fr" OR lang:"es") AND (year:2010 OR year:2011 OR year:2012 OR year:2013 OR year:2014 OR year:2015 OR year:2016 OR year:2017 OR year:2018 OR year:2019 OR year:2020)</t>
  </si>
  <si>
    <t>(toilet AND "mental health") AND (lang:"en" OR lang:"fr" OR lang:"es") AND (year:2010 OR year:2011 OR year:2012 OR year:2013 OR year:2014 OR year:2015 OR year:2016 OR year:2017 OR year:2018 OR year:2019 OR year:2020)</t>
  </si>
  <si>
    <t>(toilet AND school) AND (lang:"en" OR lang:"fr" OR lang:"es") AND (year:2010 OR year:2011 OR year:2012 OR year:2013 OR year:2014 OR year:2015 OR year:2016 OR year:2017 OR year:2018 OR year:2019 OR year:2020)</t>
  </si>
  <si>
    <t>(WASH) AND (lang:"en" OR lang:"fr" OR lang:"es") AND (year:2010 OR year:2011 OR year:2012 OR year:2013 OR year:2014 OR year:2015 OR year:2016 OR year:2017 OR year:2018 OR year:2019 OR year:2020)</t>
  </si>
  <si>
    <t>(WASH AND gender) AND (lang:"en" OR lang:"fr" OR lang:"es") AND (year:2010 OR year:2011 OR year:2012 OR year:2013 OR year:2014 OR year:2015 OR year:2016 OR year:2017 OR year:2018 OR year:2019 OR year:2020)</t>
  </si>
  <si>
    <t>(WASH AND empowerment) AND (lang:"en" OR lang:"fr" OR lang:"es") AND (year:2010 OR year:2011 OR year:2012 OR year:2013 OR year:2014 OR year:2015 OR year:2016 OR year:2017 OR year:2018 OR year:2019 OR year:2020)</t>
  </si>
  <si>
    <t>(WASH AND social) AND (lang:"en" OR lang:"fr" OR lang:"es") AND (year:2010 OR year:2011 OR year:2012 OR year:2013 OR year:2014 OR year:2015 OR year:2016 OR year:2017 OR year:2018 OR year:2019 OR year:2020)</t>
  </si>
  <si>
    <t>(WASH AND discrimination) AND (lang:"en" OR lang:"fr" OR lang:"es") AND (year:2010 OR year:2011 OR year:2012 OR year:2013 OR year:2014 OR year:2015 OR year:2016 OR year:2017 OR year:2018 OR year:2019 OR year:2020)</t>
  </si>
  <si>
    <t>(WASH AND elderly) AND (lang:"en" OR lang:"fr" OR lang:"es") AND (year:2010 OR year:2011 OR year:2012 OR year:2013 OR year:2014 OR year:2015 OR year:2016 OR year:2017 OR year:2018 OR year:2019 OR year:2020)</t>
  </si>
  <si>
    <t>(WASH AND minority) AND (lang:"en" OR lang:"fr" OR lang:"es") AND (year:2010 OR year:2011 OR year:2012 OR year:2013 OR year:2014 OR year:2015 OR year:2016 OR year:2017 OR year:2018 OR year:2019 OR year:2020)</t>
  </si>
  <si>
    <t>(WASH AND women) AND (lang:"en" OR lang:"fr" OR lang:"es") AND (year:2010 OR year:2011 OR year:2012 OR year:2013 OR year:2014 OR year:2015 OR year:2016 OR year:2017 OR year:2018 OR year:2019 OR year:2020)</t>
  </si>
  <si>
    <t>(WASH AND time-saving) AND (lang:"en" OR lang:"fr" OR lang:"es") AND (year:2010 OR year:2011 OR year:2012 OR year:2013 OR year:2014 OR year:2015 OR year:2016 OR year:2017 OR year:2018 OR year:2019 OR year:2020)</t>
  </si>
  <si>
    <t>(WASH AND disability) AND (lang:"en" OR lang:"fr" OR lang:"es") AND (year:2010 OR year:2011 OR year:2012 OR year:2013 OR year:2014 OR year:2015 OR year:2016 OR year:2017 OR year:2018 OR year:2019 OR year:2020)</t>
  </si>
  <si>
    <t>(WASH AND "mental health") AND (lang:"en" OR lang:"fr" OR lang:"es") AND (year:2010 OR year:2011 OR year:2012 OR year:2013 OR year:2014 OR year:2015 OR year:2016 OR year:2017 OR year:2018 OR year:2019 OR year:2020)</t>
  </si>
  <si>
    <t>(WASH AND school) AND (lang:"en" OR lang:"fr" OR lang:"es") AND (year:2010 OR year:2011 OR year:2012 OR year:2013 OR year:2014 OR year:2015 OR year:2016 OR year:2017 OR year:2018 OR year:2019 OR year:2020)</t>
  </si>
  <si>
    <t>(hygiene AND gender) AND (lang:"en" OR lang:"fr" OR lang:"es") AND (year:2010 OR year:2011 OR year:2012 OR year:2013 OR year:2014 OR year:2015 OR year:2016 OR year:2017 OR year:2018 OR year:2019 OR year:2020)</t>
  </si>
  <si>
    <t>(hygiene AND empowerment) AND (lang:"en" OR lang:"fr" OR lang:"es") AND (year:2010 OR year:2011 OR year:2012 OR year:2013 OR year:2014 OR year:2015 OR year:2016 OR year:2017 OR year:2018 OR year:2019 OR year:2020)</t>
  </si>
  <si>
    <t>13-oct-20</t>
  </si>
  <si>
    <t>(hygiene AND social) AND (lang:"en" OR lang:"fr" OR lang:"es") AND (year:2010 OR year:2011 OR year:2012 OR year:2013 OR year:2014 OR year:2015 OR year:2016 OR year:2017 OR year:2018 OR year:2019 OR year:2020)</t>
  </si>
  <si>
    <t>(hygiene AND discrimination) AND (lang:"en" OR lang:"fr" OR lang:"es") AND (year:2010 OR year:2011 OR year:2012 OR year:2013 OR year:2014 OR year:2015 OR year:2016 OR year:2017 OR year:2018 OR year:2019 OR year:2020)</t>
  </si>
  <si>
    <t>(hygiene AND elderly) AND (lang:"en" OR lang:"fr" OR lang:"es") AND (year:2010 OR year:2011 OR year:2012 OR year:2013 OR year:2014 OR year:2015 OR year:2016 OR year:2017 OR year:2018 OR year:2019 OR year:2020)</t>
  </si>
  <si>
    <t>(hygiene AND minority) AND (lang:"en" OR lang:"fr" OR lang:"es") AND (year:2010 OR year:2011 OR year:2012 OR year:2013 OR year:2014 OR year:2015 OR year:2016 OR year:2017 OR year:2018 OR year:2019 OR year:2020)</t>
  </si>
  <si>
    <t>(hygiene AND women) AND (lang:"en" OR lang:"fr" OR lang:"es") AND (year:2010 OR year:2011 OR year:2012 OR year:2013 OR year:2014 OR year:2015 OR year:2016 OR year:2017 OR year:2018 OR year:2019 OR year:2020)</t>
  </si>
  <si>
    <t>(hygiene AND time-saving) AND (lang:"en" OR lang:"fr" OR lang:"es") AND (year:2010 OR year:2011 OR year:2012 OR year:2013 OR year:2014 OR year:2015 OR year:2016 OR year:2017 OR year:2018 OR year:2019 OR year:2020)</t>
  </si>
  <si>
    <t>(hygiene AND disability) AND (lang:"en" OR lang:"fr" OR lang:"es") AND (year:2010 OR year:2011 OR year:2012 OR year:2013 OR year:2014 OR year:2015 OR year:2016 OR year:2017 OR year:2018 OR year:2019 OR year:2020)</t>
  </si>
  <si>
    <t>(hygiene AND "mental health") AND (lang:"en" OR lang:"fr" OR lang:"es") AND (year:2010 OR year:2011 OR year:2012 OR year:2013 OR year:2014 OR year:2015 OR year:2016 OR year:2017 OR year:2018 OR year:2019 OR year:2020)</t>
  </si>
  <si>
    <t>(hygiene AND school) AND (lang:"en" OR lang:"fr" OR lang:"es") AND (year:2010 OR year:2011 OR year:2012 OR year:2013 OR year:2014 OR year:2015 OR year:2016 OR year:2017 OR year:2018 OR year:2019 OR year:2020)</t>
  </si>
  <si>
    <t>(menstrual AND gender) AND (lang:"en" OR lang:"fr" OR lang:"es") AND (year:2010 OR year:2011 OR year:2012 OR year:2013 OR year:2014 OR year:2015 OR year:2016 OR year:2017 OR year:2018 OR year:2019 OR year:2020)</t>
  </si>
  <si>
    <t>(menstrual AND empowerment) AND (lang:"en" OR lang:"fr" OR lang:"es") AND (year:2010 OR year:2011 OR year:2012 OR year:2013 OR year:2014 OR year:2015 OR year:2016 OR year:2017 OR year:2018 OR year:2019 OR year:2020)</t>
  </si>
  <si>
    <t>(menstrual AND social) AND (lang:"en" OR lang:"fr" OR lang:"es") AND (year:2010 OR year:2011 OR year:2012 OR year:2013 OR year:2014 OR year:2015 OR year:2016 OR year:2017 OR year:2018 OR year:2019 OR year:2020)</t>
  </si>
  <si>
    <t>(menstrual AND discrimination) AND (lang:"en" OR lang:"fr" OR lang:"es") AND (year:2010 OR year:2011 OR year:2012 OR year:2013 OR year:2014 OR year:2015 OR year:2016 OR year:2017 OR year:2018 OR year:2019 OR year:2020)</t>
  </si>
  <si>
    <t>(menstrual AND elderly) AND (lang:"en" OR lang:"fr" OR lang:"es") AND (year:2010 OR year:2011 OR year:2012 OR year:2013 OR year:2014 OR year:2015 OR year:2016 OR year:2017 OR year:2018 OR year:2019 OR year:2020)</t>
  </si>
  <si>
    <t>(menstrual AND minority) AND (lang:"en" OR lang:"fr" OR lang:"es") AND (year:2010 OR year:2011 OR year:2012 OR year:2013 OR year:2014 OR year:2015 OR year:2016 OR year:2017 OR year:2018 OR year:2019 OR year:2020)</t>
  </si>
  <si>
    <t>(menstrual AND women) AND (lang:"en" OR lang:"fr" OR lang:"es") AND (year:2010 OR year:2011 OR year:2012 OR year:2013 OR year:2014 OR year:2015 OR year:2016 OR year:2017 OR year:2018 OR year:2019 OR year:2020)</t>
  </si>
  <si>
    <t>(menstrual AND time-saving) AND (lang:"en" OR lang:"fr" OR lang:"es") AND (year:2010 OR year:2011 OR year:2012 OR year:2013 OR year:2014 OR year:2015 OR year:2016 OR year:2017 OR year:2018 OR year:2019 OR year:2020)</t>
  </si>
  <si>
    <t>(menstrual AND disability) AND (lang:"en" OR lang:"fr" OR lang:"es") AND (year:2010 OR year:2011 OR year:2012 OR year:2013 OR year:2014 OR year:2015 OR year:2016 OR year:2017 OR year:2018 OR year:2019 OR year:2020)</t>
  </si>
  <si>
    <t>(menstrual AND "mental health") AND (lang:"en" OR lang:"fr" OR lang:"es") AND (year:2010 OR year:2011 OR year:2012 OR year:2013 OR year:2014 OR year:2015 OR year:2016 OR year:2017 OR year:2018 OR year:2019 OR year:2020)</t>
  </si>
  <si>
    <t>(menstrual AND school) AND (lang:"en" OR lang:"fr" OR lang:"es") AND (year:2010 OR year:2011 OR year:2012 OR year:2013 OR year:2014 OR year:2015 OR year:2016 OR year:2017 OR year:2018 OR year:2019 OR year:2020)</t>
  </si>
  <si>
    <t>(handwashing AND gender) AND (lang:"en" OR lang:"fr" OR lang:"es") AND (year:2010 OR year:2011 OR year:2012 OR year:2013 OR year:2014 OR year:2015 OR year:2016 OR year:2017 OR year:2018 OR year:2019 OR year:2020)</t>
  </si>
  <si>
    <t>(handwashing AND empowerment) AND (lang:"en" OR lang:"fr" OR lang:"es") AND (year:2010 OR year:2011 OR year:2012 OR year:2013 OR year:2014 OR year:2015 OR year:2016 OR year:2017 OR year:2018 OR year:2019 OR year:2020)</t>
  </si>
  <si>
    <t>(handwashing AND social) AND (lang:"en" OR lang:"fr" OR lang:"es") AND (year:2010 OR year:2011 OR year:2012 OR year:2013 OR year:2014 OR year:2015 OR year:2016 OR year:2017 OR year:2018 OR year:2019 OR year:2020)</t>
  </si>
  <si>
    <t>(handwashing AND discrimination) AND (lang:"en" OR lang:"fr" OR lang:"es") AND (year:2010 OR year:2011 OR year:2012 OR year:2013 OR year:2014 OR year:2015 OR year:2016 OR year:2017 OR year:2018 OR year:2019 OR year:2020)</t>
  </si>
  <si>
    <t>(handwashing AND elderly) AND (lang:"en" OR lang:"fr" OR lang:"es") AND (year:2010 OR year:2011 OR year:2012 OR year:2013 OR year:2014 OR year:2015 OR year:2016 OR year:2017 OR year:2018 OR year:2019 OR year:2020)</t>
  </si>
  <si>
    <t>(handwashing AND minority) AND (lang:"en" OR lang:"fr" OR lang:"es") AND (year:2010 OR year:2011 OR year:2012 OR year:2013 OR year:2014 OR year:2015 OR year:2016 OR year:2017 OR year:2018 OR year:2019 OR year:2020)</t>
  </si>
  <si>
    <t>(handwashing AND women) AND (lang:"en" OR lang:"fr" OR lang:"es") AND (year:2010 OR year:2011 OR year:2012 OR year:2013 OR year:2014 OR year:2015 OR year:2016 OR year:2017 OR year:2018 OR year:2019 OR year:2020)</t>
  </si>
  <si>
    <t>(handwashing AND time-saving) AND (lang:"en" OR lang:"fr" OR lang:"es") AND (year:2010 OR year:2011 OR year:2012 OR year:2013 OR year:2014 OR year:2015 OR year:2016 OR year:2017 OR year:2018 OR year:2019 OR year:2020)</t>
  </si>
  <si>
    <t>(handwashing AND disability) AND (lang:"en" OR lang:"fr" OR lang:"es") AND (year:2010 OR year:2011 OR year:2012 OR year:2013 OR year:2014 OR year:2015 OR year:2016 OR year:2017 OR year:2018 OR year:2019 OR year:2020)</t>
  </si>
  <si>
    <t>(handwashing AND "mental health") AND (lang:"en" OR lang:"fr" OR lang:"es") AND (year:2010 OR year:2011 OR year:2012 OR year:2013 OR year:2014 OR year:2015 OR year:2016 OR year:2017 OR year:2018 OR year:2019 OR year:2020)</t>
  </si>
  <si>
    <t>(handwashing AND school) AND (lang:"en" OR lang:"fr" OR lang:"es") AND (year:2010 OR year:2011 OR year:2012 OR year:2013 OR year:2014 OR year:2015 OR year:2016 OR year:2017 OR year:2018 OR year:2019 OR year:2020)</t>
  </si>
  <si>
    <t>(empowerment) AND (lang:"en" OR lang:"fr" OR lang:"es") AND (year:2010 OR year:2011 OR year:2012 OR year:2013 OR year:2014 OR year:2015 OR year:2016 OR year:2017 OR year:2018 OR year:2019 OR year:2020)</t>
  </si>
  <si>
    <t>Website</t>
  </si>
  <si>
    <t>Link</t>
  </si>
  <si>
    <t>Search date</t>
  </si>
  <si>
    <t>Who is searching (initials)?</t>
  </si>
  <si>
    <t>Search language</t>
  </si>
  <si>
    <t>Search terms</t>
  </si>
  <si>
    <t>Number of hits</t>
  </si>
  <si>
    <t>Number of relevant results</t>
  </si>
  <si>
    <t>African Development Bank </t>
  </si>
  <si>
    <t>https://www.afdb.org/en </t>
  </si>
  <si>
    <t>2020-07-23</t>
  </si>
  <si>
    <t>"Water, sanitation and hygiene"</t>
  </si>
  <si>
    <t>Menstrual</t>
  </si>
  <si>
    <t>Toilet</t>
  </si>
  <si>
    <t>Handwashing/hand washing</t>
  </si>
  <si>
    <t>Sanitation</t>
  </si>
  <si>
    <t>(drinking/supply) Water</t>
  </si>
  <si>
    <t>Inclusive or Inclusion</t>
  </si>
  <si>
    <t>Equity</t>
  </si>
  <si>
    <t>Equality</t>
  </si>
  <si>
    <t>Discriminate OR discrimination</t>
  </si>
  <si>
    <t>Empower</t>
  </si>
  <si>
    <t>Psychosocial stress</t>
  </si>
  <si>
    <t>Violence</t>
  </si>
  <si>
    <t>Time saving/time-save</t>
  </si>
  <si>
    <t>Education</t>
  </si>
  <si>
    <t>WASH and inclusive</t>
  </si>
  <si>
    <t xml:space="preserve">WASH and violence </t>
  </si>
  <si>
    <t>WASH and equality</t>
  </si>
  <si>
    <t>WASH and empower</t>
  </si>
  <si>
    <t>WASH and education</t>
  </si>
  <si>
    <t>"Water, sanitation and hygiene" and empower</t>
  </si>
  <si>
    <t>"water, sanitation and hygiene" and time saving</t>
  </si>
  <si>
    <t>menstrual and discriminate or discrimination</t>
  </si>
  <si>
    <t>sanitation and violence</t>
  </si>
  <si>
    <t>toilet and violence</t>
  </si>
  <si>
    <t>handwashing or hand washing and education</t>
  </si>
  <si>
    <t>"water, sanitation and hygiene" and psychosocial stress</t>
  </si>
  <si>
    <t>African Development Bank's Africa Water Facility (alternative website)</t>
  </si>
  <si>
    <t>https://www.africanwaterfacility.org/en/</t>
  </si>
  <si>
    <t>AS</t>
  </si>
  <si>
    <t>African Development Bank's Africa Water Facility (corrected website)</t>
  </si>
  <si>
    <t>Safety</t>
  </si>
  <si>
    <t>Work burden</t>
  </si>
  <si>
    <t>income</t>
  </si>
  <si>
    <t>The United Nations Children's Fund (UNICEF) </t>
  </si>
  <si>
    <t>https://www.unicef.org/ </t>
  </si>
  <si>
    <t>The United Nations Development Programme (UNDP) </t>
  </si>
  <si>
    <t>https://www.undp.org/ </t>
  </si>
  <si>
    <t>Menstrual and Income</t>
  </si>
  <si>
    <t>UN Women </t>
  </si>
  <si>
    <t xml:space="preserve">https://www.unwomen.org/en/digital-library/publications </t>
  </si>
  <si>
    <t>https://www.unwomen.org/en/digital-library/publications </t>
  </si>
  <si>
    <t>The United Nations Population Fund (UNFPA)  </t>
  </si>
  <si>
    <t>https://www.unfpa.org/ </t>
  </si>
  <si>
    <t xml:space="preserve">UN Human Rights Office (OHCHR) </t>
  </si>
  <si>
    <r>
      <t>https://www.ohchr.org/EN/Issues/WaterAndSanitation/SRWater/Pages/AnnualReports.aspx</t>
    </r>
    <r>
      <rPr>
        <sz val="12"/>
        <rFont val="Calibri"/>
        <family val="2"/>
        <scheme val="minor"/>
      </rPr>
      <t> </t>
    </r>
  </si>
  <si>
    <t>The Deutsche Gesellschaft für Internationale Zusammenarbeit GmbH (GIZ) </t>
  </si>
  <si>
    <t>https://www.giz.de/en/html/index.html </t>
  </si>
  <si>
    <t>The United States Agency for International Development  </t>
  </si>
  <si>
    <t>https://www.usaid.gov/ </t>
  </si>
  <si>
    <t>The United States Agency for International Development  (corrected website)</t>
  </si>
  <si>
    <t>https://www.usaid.gov/developer/development-experience-clearinghouse-dec-api</t>
  </si>
  <si>
    <t>WASH and gender-balance</t>
  </si>
  <si>
    <t>WaterAid </t>
  </si>
  <si>
    <t>www.wateraid.org  </t>
  </si>
  <si>
    <t>-</t>
  </si>
  <si>
    <t>WaterAid (corrected website)</t>
  </si>
  <si>
    <t>https://washmatters.wateraid.org/ </t>
  </si>
  <si>
    <t>WaterAid: inclusive WASH</t>
  </si>
  <si>
    <t>https://www.inclusivewash.org.au/</t>
  </si>
  <si>
    <t>by resource library section "Inclusive WASH intro"</t>
  </si>
  <si>
    <t>by resource library section "Gender: Women and girls"</t>
  </si>
  <si>
    <t>by resource library section "People with Disabilities"</t>
  </si>
  <si>
    <t>by resource library section "HIV/AIDS and Chronic Illness"</t>
  </si>
  <si>
    <t>by resource library section "Poorest of the poor"</t>
  </si>
  <si>
    <t>Oxfam International </t>
  </si>
  <si>
    <t>https://www.oxfam.org/en </t>
  </si>
  <si>
    <t>Oxfam International  (corrected website)</t>
  </si>
  <si>
    <t>(error in corrected website: https://policy-practice.oxfam.org.uk/) redirected to: https://oxfamilibrary.openrepository.com/discover</t>
  </si>
  <si>
    <t>https://oxfamilibrary.openrepository.com/discover</t>
  </si>
  <si>
    <t>toilet and inclusive</t>
  </si>
  <si>
    <t>Oversees Development Institute (ODI) </t>
  </si>
  <si>
    <t>https://www.odi.org/ </t>
  </si>
  <si>
    <t>theme: water; program: Gender equality and social inclusion</t>
  </si>
  <si>
    <t>theme: water; program: Equity and social policy</t>
  </si>
  <si>
    <t>theme: sanitation; program: Gender equality and social inclusion</t>
  </si>
  <si>
    <t>theme: sanitation; program: Equity and social policy</t>
  </si>
  <si>
    <t>The World Bank (WB) </t>
  </si>
  <si>
    <t>https://www.worldbank.org/ </t>
  </si>
  <si>
    <t>WASH 'Time saving'</t>
  </si>
  <si>
    <t>"Water, sanitation and hygiene" 'Time saving'</t>
  </si>
  <si>
    <t>Sanitation 'Time saving'</t>
  </si>
  <si>
    <t>topics 'Water Supply and Sanitation' and 'Gender'</t>
  </si>
  <si>
    <t>Water collection' 'Time saving'</t>
  </si>
  <si>
    <t>WASH and income or livelihoods</t>
  </si>
  <si>
    <t>"Water, sanitation and hygiene" and income or livelihoods</t>
  </si>
  <si>
    <t>Sanitation and Empowerment</t>
  </si>
  <si>
    <t>WASH and Empowerment</t>
  </si>
  <si>
    <t>"Water, sanitation and hygiene" and Empowerment</t>
  </si>
  <si>
    <t>WASH and Decision-making</t>
  </si>
  <si>
    <t>Sanitation and Decision-making</t>
  </si>
  <si>
    <t>Menstrual and Empowerment</t>
  </si>
  <si>
    <t>The Department for International Development (DFID) </t>
  </si>
  <si>
    <t>https://www.gov.uk/government/organisations/department-for-international-development </t>
  </si>
  <si>
    <t>The Swedish International Development Cooperation Agency (Sida) </t>
  </si>
  <si>
    <t xml:space="preserve">https://www.sida.se/English/ </t>
  </si>
  <si>
    <t>https://www.sida.se/English/ </t>
  </si>
  <si>
    <t>Inter-American Development Bank (IADB) </t>
  </si>
  <si>
    <t>https://www.iadb.org/en/sector/water-initiatives</t>
  </si>
  <si>
    <t>Handwashing</t>
  </si>
  <si>
    <t>hand washing</t>
  </si>
  <si>
    <t>drinking water</t>
  </si>
  <si>
    <t xml:space="preserve">Inclusive </t>
  </si>
  <si>
    <t>WASH and equity</t>
  </si>
  <si>
    <t>water, sanitation and hygiene' and inclusive</t>
  </si>
  <si>
    <t xml:space="preserve">water, sanitation and hygiene' and income </t>
  </si>
  <si>
    <t>water, sanitation and hygiene' and empower</t>
  </si>
  <si>
    <t>drinking water and inclusive</t>
  </si>
  <si>
    <t>menstrual and discrimination</t>
  </si>
  <si>
    <t>sanitation and empowerment</t>
  </si>
  <si>
    <t>sanitation and education</t>
  </si>
  <si>
    <t>sanitation and inclusive</t>
  </si>
  <si>
    <t xml:space="preserve">CARE </t>
  </si>
  <si>
    <t>https://www.care.org/ </t>
  </si>
  <si>
    <t>water, sanitation and hygiene' and decision-making</t>
  </si>
  <si>
    <t>CARE (new website)</t>
  </si>
  <si>
    <t>https://insights.careinternational.org.uk/ </t>
  </si>
  <si>
    <t>WASH and time saving</t>
  </si>
  <si>
    <t>Femme International </t>
  </si>
  <si>
    <t xml:space="preserve">www.femmeinternational.org </t>
  </si>
  <si>
    <t>www.femmeinternational.org </t>
  </si>
  <si>
    <t>SNV </t>
  </si>
  <si>
    <t>https://snv.org/sector/water-sanitation-hygiene </t>
  </si>
  <si>
    <t xml:space="preserve">water, sanitation and hygiene' and empower </t>
  </si>
  <si>
    <t xml:space="preserve">water, sanitation and hygiene' and inclusive </t>
  </si>
  <si>
    <t xml:space="preserve">water, sanitation and hygiene' and violence </t>
  </si>
  <si>
    <t xml:space="preserve">water, sanitation and hygiene' and education </t>
  </si>
  <si>
    <t xml:space="preserve">water, sanitation and hygiene' and decision-making </t>
  </si>
  <si>
    <t>SNV (corrected website)</t>
  </si>
  <si>
    <t>https://snv.org/explore-more</t>
  </si>
  <si>
    <t>sector 'water, sanitation and hygiene' and topic 'gender'</t>
  </si>
  <si>
    <t>sector 'water, sanitation and hygiene' and topic 'menstrual hygiene management'</t>
  </si>
  <si>
    <t>sector 'water, sanitation and hygiene' and topic 'employment'</t>
  </si>
  <si>
    <t>sector 'water, sanitation and hygiene' and topic 'social inclusion'</t>
  </si>
  <si>
    <t>sector 'water, sanitation and hygiene' and topic 'inclusive bussiness'</t>
  </si>
  <si>
    <t>sector 'water, sanitation and hygiene' and topic 'youth'</t>
  </si>
  <si>
    <t>Menstrual Hygiene Day </t>
  </si>
  <si>
    <t>https://menstrualhygieneday.org/resources-on-mhm/resources-mhm/ </t>
  </si>
  <si>
    <t xml:space="preserve">https://menstrualhygieneday.org/resources-on-mhm/resources-mhm/ </t>
  </si>
  <si>
    <t xml:space="preserve">Menstrual Hygiene Day </t>
  </si>
  <si>
    <t>safety</t>
  </si>
  <si>
    <t>livelihoods</t>
  </si>
  <si>
    <t>PATH </t>
  </si>
  <si>
    <t>https://www.path.org/ </t>
  </si>
  <si>
    <t xml:space="preserve">"Water, sanitation and hygiene" </t>
  </si>
  <si>
    <t xml:space="preserve">Menstrual </t>
  </si>
  <si>
    <t xml:space="preserve">Toilet </t>
  </si>
  <si>
    <t xml:space="preserve">https://www.path.org/ </t>
  </si>
  <si>
    <t>water, sanitation and hygiene' and equity</t>
  </si>
  <si>
    <t>water, sanitation and hygiene' and discrimination</t>
  </si>
  <si>
    <t>water, sanitation and hygiene' and 'psychosocial stress'</t>
  </si>
  <si>
    <t>water, sanitation and hygiene' and violence</t>
  </si>
  <si>
    <t>water, sanitation and hygiene' and 'time saving'</t>
  </si>
  <si>
    <t>water, sanitation and hygiene' and education</t>
  </si>
  <si>
    <t>International Disability Alliance </t>
  </si>
  <si>
    <t>http://www.internationaldisabilityalliance.org/ </t>
  </si>
  <si>
    <t>WASH and discrimination</t>
  </si>
  <si>
    <t>drinking water and discrimination</t>
  </si>
  <si>
    <t>menstrual and inclusive</t>
  </si>
  <si>
    <t>sanitation and discrimination</t>
  </si>
  <si>
    <t>drinking water and violence</t>
  </si>
  <si>
    <t>RFSL </t>
  </si>
  <si>
    <r>
      <t>https://www.rfsl.se/en/</t>
    </r>
    <r>
      <rPr>
        <sz val="11"/>
        <color rgb="FF0563C1"/>
        <rFont val="Calibri"/>
        <family val="2"/>
        <scheme val="minor"/>
      </rPr>
      <t> </t>
    </r>
  </si>
  <si>
    <t xml:space="preserve">Sustainable Sanitation Aliance (SuSanA) </t>
  </si>
  <si>
    <t>https://www.susana.org/en/knowledge-hub/resources-and-publications/library</t>
  </si>
  <si>
    <t>Sustainable Sanitation Aliance (SuSanA) </t>
  </si>
  <si>
    <t>IRC WASH</t>
  </si>
  <si>
    <t>https://www.ircwash.org/resources</t>
  </si>
  <si>
    <t>topic "sanitation" and tag "gender and equity"</t>
  </si>
  <si>
    <t>topic "hygiene" and tag "gender and equity"</t>
  </si>
  <si>
    <t>tag "maintenance" and  tag "gender and equity"</t>
  </si>
  <si>
    <t xml:space="preserve">tag "operating and minor maintenance expenditure" and tag "gender and equity" </t>
  </si>
  <si>
    <t>tag "water supply and tag "gender and equity"</t>
  </si>
  <si>
    <t>tag "capital expenditure" and tag "gender and equity"</t>
  </si>
  <si>
    <t>tag "WASH technologies" and tag "gender and equity"</t>
  </si>
  <si>
    <t>tag "water services" and tag "gender and equity"</t>
  </si>
  <si>
    <t>tag "capacity support" and tag "gender and equity"</t>
  </si>
  <si>
    <t>tag "sanitation services" and tag "gender and equity"</t>
  </si>
  <si>
    <t>tag "finance" and tag "gender and equity"</t>
  </si>
  <si>
    <t>Sanitation Learning Hub </t>
  </si>
  <si>
    <t>https://sanitationlearninghub.org/ </t>
  </si>
  <si>
    <t>decision-making</t>
  </si>
  <si>
    <t>confidence</t>
  </si>
  <si>
    <t>work burden</t>
  </si>
  <si>
    <t>Water for Women (AusAID)</t>
  </si>
  <si>
    <t xml:space="preserve">https://www.waterforwomenfund.org/en/index.aspx </t>
  </si>
  <si>
    <t>iDE </t>
  </si>
  <si>
    <t>www.ideglobal.org  --&gt; redirected to : https://washmarkets.ideglobal.org/</t>
  </si>
  <si>
    <t>https://washmarkets.ideglobal.org/</t>
  </si>
  <si>
    <t>not by term but using "Resources" link</t>
  </si>
  <si>
    <t>SIMAVI </t>
  </si>
  <si>
    <t>https://simavi.org/ </t>
  </si>
  <si>
    <t>more than 50 (page did not show a hits count)</t>
  </si>
  <si>
    <t>menstrual and discriminate</t>
  </si>
  <si>
    <t>WASH and time savings</t>
  </si>
  <si>
    <t>menstrual and education</t>
  </si>
  <si>
    <t>sanitation and psychosocial stress</t>
  </si>
  <si>
    <t>water, sanitation and hygiene' and equality</t>
  </si>
  <si>
    <t>water, sanitation and hygiene' and discriminate</t>
  </si>
  <si>
    <t>Plan International </t>
  </si>
  <si>
    <t>https://plan-international.org/ </t>
  </si>
  <si>
    <t>tag "Water, sanitation and hygiene"</t>
  </si>
  <si>
    <t>tag "menstrual hygiene management</t>
  </si>
  <si>
    <t>tag "gender-based violence"</t>
  </si>
  <si>
    <t>Water and Sanitation for the Urban Poor (WSUP)</t>
  </si>
  <si>
    <t>https://www.wsup.com/ </t>
  </si>
  <si>
    <t>International Water Association (IWA)</t>
  </si>
  <si>
    <t>https://iwa-network.org/ </t>
  </si>
  <si>
    <t>Under-represent OR underrepresent</t>
  </si>
  <si>
    <t>esteem</t>
  </si>
  <si>
    <t>Multiple Use of Water Services  </t>
  </si>
  <si>
    <t>https://www.musgroup.net/ </t>
  </si>
  <si>
    <t>gender-balance</t>
  </si>
  <si>
    <t>searched by themes: "Gender" and "Community-driven MUS" and "Learning and change" and "livelihoods" and "Self-supply" and "Sustainability" and "water quality"</t>
  </si>
  <si>
    <t>PSI </t>
  </si>
  <si>
    <t>https://www.psi.org/practice-area/wash/ </t>
  </si>
  <si>
    <t>more than 350</t>
  </si>
  <si>
    <t>"water, sanitation and hygiene" and empower</t>
  </si>
  <si>
    <t>menstrual and "discriminate OR discrimination"</t>
  </si>
  <si>
    <t>menstrual and empower</t>
  </si>
  <si>
    <t>toilet and empower</t>
  </si>
  <si>
    <t>The Water Supply and Sanitation Collaborative Council (WSSCC)</t>
  </si>
  <si>
    <t>https://www.wsscc.org/ </t>
  </si>
  <si>
    <t>WASH and discriminate</t>
  </si>
  <si>
    <t>Sanitation and Water for All (SWA) </t>
  </si>
  <si>
    <t>https://sanitationandwaterforall.org/ </t>
  </si>
  <si>
    <t>more than 70</t>
  </si>
  <si>
    <t>Enterprise in WASH</t>
  </si>
  <si>
    <t>http://enterpriseinwash.info/research-outputs/</t>
  </si>
  <si>
    <t>not by term but screened by title all "research outputs" listed on the website</t>
  </si>
  <si>
    <t>no count of hits</t>
  </si>
  <si>
    <t>Institute of Sustainable Futures</t>
  </si>
  <si>
    <t>https://www.uts.edu.au/research-and-teaching/our-research/institute-sustainable-futures/our-research/international/water/gender-inclusion</t>
  </si>
  <si>
    <t>by topic "Gender and inclusion"</t>
  </si>
  <si>
    <t>BRAC</t>
  </si>
  <si>
    <t>http://www.brac.net/wash</t>
  </si>
  <si>
    <t>"Water, sanitation and hygiene" and "inclusive"</t>
  </si>
  <si>
    <t>"Water, sanitation and hygiene" and "equality"</t>
  </si>
  <si>
    <t>"Water, sanitation and hygiene" and "empower"</t>
  </si>
  <si>
    <t>"Water, sanitation and hygiene" and "time saving"</t>
  </si>
  <si>
    <t>"sanitation and violence"</t>
  </si>
  <si>
    <t>"menstrual and education"</t>
  </si>
  <si>
    <t>"menstrual and school drop-out"</t>
  </si>
  <si>
    <t>"menstrual and discrimination"</t>
  </si>
  <si>
    <t>"menstrual and safety"</t>
  </si>
  <si>
    <t>"toilet and violence"</t>
  </si>
  <si>
    <t>"toilet and psychosocial stress"</t>
  </si>
  <si>
    <t>"water supply and work burden"</t>
  </si>
  <si>
    <t>WASH and income</t>
  </si>
  <si>
    <t>World vision</t>
  </si>
  <si>
    <t>https://www.worldvision.org/</t>
  </si>
  <si>
    <t>WASH and psychosocial stress</t>
  </si>
  <si>
    <t>"Water, sanitation and hygiene" and equality</t>
  </si>
  <si>
    <t>"Water, sanitation and hygiene" and discrimination</t>
  </si>
  <si>
    <t>"drinking water" and "time saving"</t>
  </si>
  <si>
    <t xml:space="preserve">Organisation for Economic Co-operation and Development (OECD) </t>
  </si>
  <si>
    <t>https://www.oecd.org/water/</t>
  </si>
  <si>
    <t>Water, sanitation and hygiene</t>
  </si>
  <si>
    <t>drinking water and empower</t>
  </si>
  <si>
    <t>"water, sanitation and hygiene" and inclusive</t>
  </si>
  <si>
    <t>"water, sanitation and hygiene" and education</t>
  </si>
  <si>
    <t>"Water, sanitation and hygiene" and violence</t>
  </si>
  <si>
    <t>"Water, sanitation and hygiene" and discriminate</t>
  </si>
  <si>
    <t>Engineering for change</t>
  </si>
  <si>
    <t xml:space="preserve">www.engineeringforchange.org </t>
  </si>
  <si>
    <t>"water, sanitation and hygiene" and discriminate</t>
  </si>
  <si>
    <t>"Water, sanitation and hygiene" and "psychosocial stress"</t>
  </si>
  <si>
    <t>European Civil Protection and Humanitarian Aid Operations (ECHO)</t>
  </si>
  <si>
    <t>https://ec.europa.eu/echo/who/accountability/annual-reports_en</t>
  </si>
  <si>
    <t>WASH and confidence</t>
  </si>
  <si>
    <t>WASH and livelihoods</t>
  </si>
  <si>
    <t>WASH and work burden</t>
  </si>
  <si>
    <t>water collection</t>
  </si>
  <si>
    <t>Australian Department of Foreign Affairs and Trade (DFAT)</t>
  </si>
  <si>
    <t>https://www.dfat.gov.au/</t>
  </si>
  <si>
    <t>WASH equity</t>
  </si>
  <si>
    <t>WASH equality</t>
  </si>
  <si>
    <t>WASH empower</t>
  </si>
  <si>
    <t>"Water, sanitation and hygiene" violence</t>
  </si>
  <si>
    <t>WASH discriminate OR discrimination</t>
  </si>
  <si>
    <t>WASH "time saving/time-save"</t>
  </si>
  <si>
    <t>"water, sanitation, hygiene" education</t>
  </si>
  <si>
    <t>"water, sanitation and hygiene" work burden</t>
  </si>
  <si>
    <t xml:space="preserve"> Office of US Foreign Disaster Assistance (OFDA) </t>
  </si>
  <si>
    <t>https://www.usaid.gov/who-we-are/organization/bureaus/bureau-democracy-conflict-and-humanitarian-assistance/office-us</t>
  </si>
  <si>
    <t>WASH inclusive</t>
  </si>
  <si>
    <t>"water, sanitation and hygiene" empower</t>
  </si>
  <si>
    <t>"water, sanitation and hygiene" equality</t>
  </si>
  <si>
    <t>"water, sanitation and hygiene" discriminate</t>
  </si>
  <si>
    <t>"water, sanitation and hygiene" education</t>
  </si>
  <si>
    <t>WASH time saving</t>
  </si>
  <si>
    <t>WASH violence</t>
  </si>
  <si>
    <t>WASH psychosocial stress</t>
  </si>
  <si>
    <t>Global Waters</t>
  </si>
  <si>
    <t>www.globalwaters.org</t>
  </si>
  <si>
    <t>WASH "time saving"</t>
  </si>
  <si>
    <t>handwashing or hand washing and inclusive</t>
  </si>
  <si>
    <t>Sanitation Updates blog</t>
  </si>
  <si>
    <t>https://sanitationupdates.blog/</t>
  </si>
  <si>
    <t>Water Currents</t>
  </si>
  <si>
    <t>https://www.globalwaters.org/resources/water-currents</t>
  </si>
  <si>
    <t>not by term but by topic "Sanitation"</t>
  </si>
  <si>
    <t>not by term but by topic "Handwashing Research, January - June 2019"</t>
  </si>
  <si>
    <t>not by term but by topic "Peri-Urban Sanitation"</t>
  </si>
  <si>
    <t>not by term but by topic "WASH and Gender"</t>
  </si>
  <si>
    <t>EcoSanRes</t>
  </si>
  <si>
    <t>http://www.ecosanres.org/publications.htm</t>
  </si>
  <si>
    <t>ONGAWA Ingeniería para el Desarrollo Humano</t>
  </si>
  <si>
    <t>https://ongawa.org/archivado/agua-y-saneamiento/</t>
  </si>
  <si>
    <t>"agua, saneamiento e higiene"</t>
  </si>
  <si>
    <t>inodoro ó letrina</t>
  </si>
  <si>
    <t>lavado de manos</t>
  </si>
  <si>
    <t>saneamiento</t>
  </si>
  <si>
    <t>agua potable</t>
  </si>
  <si>
    <t>Inclusivo o inclusión</t>
  </si>
  <si>
    <t>Equidad</t>
  </si>
  <si>
    <t>Igualdad</t>
  </si>
  <si>
    <t>discriminar o discriminación</t>
  </si>
  <si>
    <t>Empoderamiento</t>
  </si>
  <si>
    <t>Estrés psicosocial</t>
  </si>
  <si>
    <t>Violencia</t>
  </si>
  <si>
    <t>Ahorro de tiempo</t>
  </si>
  <si>
    <t>Educación</t>
  </si>
  <si>
    <t>by topic "agua y saneamiento"</t>
  </si>
  <si>
    <t>FESAN, Federacion Nacional de Cooperativas de Servicios Sanitarios Rurales Chile Ltda</t>
  </si>
  <si>
    <t>http://fesan.coop/</t>
  </si>
  <si>
    <t>by section "documentos"</t>
  </si>
  <si>
    <t>The United Nations Children's Fund (UNICEF)  </t>
  </si>
  <si>
    <t>https://www.unicef.org/lac</t>
  </si>
  <si>
    <t>by topic "agua, saneamiento e higiene"</t>
  </si>
  <si>
    <t>by topic "accesibilidad e inclusión"</t>
  </si>
  <si>
    <t>by topic "derechos de género"</t>
  </si>
  <si>
    <t>by topic "hygiene"</t>
  </si>
  <si>
    <t>by topic "Equidad"</t>
  </si>
  <si>
    <t>by topic "igualdad de género"</t>
  </si>
  <si>
    <t>by topic "discriminación por razón de género"</t>
  </si>
  <si>
    <t>by topic "empoderamiento de las niñas"</t>
  </si>
  <si>
    <t>by topic "educación"</t>
  </si>
  <si>
    <t>https://www.undp.org/content/undp/es/home.html</t>
  </si>
  <si>
    <t>WASH inclusivo</t>
  </si>
  <si>
    <t>"agua, saneamiento e higiene" y empoderamiento</t>
  </si>
  <si>
    <t>"agua, saneamiento e higiene" y equidad</t>
  </si>
  <si>
    <t>"agua, saneamiento e higiene" y discriminar</t>
  </si>
  <si>
    <t>"agua, saneamiento e higiene" y ahorro de tiempo</t>
  </si>
  <si>
    <t>saneamiento y violencia</t>
  </si>
  <si>
    <t>"agua, saneamiento e higiene" educación</t>
  </si>
  <si>
    <t>"agua, saneamiento e higiene" igualdad</t>
  </si>
  <si>
    <t>UN Women</t>
  </si>
  <si>
    <t>https://www.unwomen.org/es/digital-library/publications</t>
  </si>
  <si>
    <t>more than 50</t>
  </si>
  <si>
    <t xml:space="preserve">Inclusivo </t>
  </si>
  <si>
    <t>discriminación</t>
  </si>
  <si>
    <t>agua, saneamiento e higiene inclusivo</t>
  </si>
  <si>
    <t>"agua potable y "ahorro de tiempo"</t>
  </si>
  <si>
    <t>https://www.ohchr.org/SP/Issues/WaterAndSanitation/SRWater/Pages/SRWaterIndex.aspx</t>
  </si>
  <si>
    <t>searched by title in section "Annual Reports"</t>
  </si>
  <si>
    <t>Oxfam International  </t>
  </si>
  <si>
    <t>https://policy-practice.oxfam.org.uk/</t>
  </si>
  <si>
    <t>https://www.oxfam.org/es/informes</t>
  </si>
  <si>
    <t>https://www.oxfam.org/es</t>
  </si>
  <si>
    <t xml:space="preserve">searched by title the first 5 pages in the list of "informes y publicaciones" </t>
  </si>
  <si>
    <t>more than 100</t>
  </si>
  <si>
    <t>Inter-American Development Bank (IADB)  </t>
  </si>
  <si>
    <t>https://www.iadb.org/es/sectores/iniciativas-agua</t>
  </si>
  <si>
    <t>by topic "abastecimiento de agua potable"</t>
  </si>
  <si>
    <t>by topic "producto de saneamiento"</t>
  </si>
  <si>
    <t>by topic "saneamiento sostenible"</t>
  </si>
  <si>
    <t>by topic "servicio de saneamiento"</t>
  </si>
  <si>
    <t>by topic "suministro de agua y saneamiento"</t>
  </si>
  <si>
    <t>"agua y saneamiento" e inclusión</t>
  </si>
  <si>
    <t>"agua y saneamiento" y empoderamiento</t>
  </si>
  <si>
    <t>"agua y saneamiento" e igualdad</t>
  </si>
  <si>
    <t>agua potable y violencia</t>
  </si>
  <si>
    <t>"agua potable" y "ahorro de tiempo"</t>
  </si>
  <si>
    <t>saneamiento y "estrés psicosocial"</t>
  </si>
  <si>
    <t>"agua y saneamiento" y educación</t>
  </si>
  <si>
    <t>"agua y saneamiento" y discriminación</t>
  </si>
  <si>
    <t>The World Bank (WB)  </t>
  </si>
  <si>
    <t>https://www.bancomundial.org//</t>
  </si>
  <si>
    <t>"agua y saneamiento" y equidad</t>
  </si>
  <si>
    <t>"agua y saneamiento" y  violencia</t>
  </si>
  <si>
    <t>"agua potable" y discriminación</t>
  </si>
  <si>
    <t>CAF – Development Bank of Latin America  </t>
  </si>
  <si>
    <t>https://scioteca.caf.com/browse?value=Agua+y+saneamiento&amp;type=subject</t>
  </si>
  <si>
    <t>by topic "Equidad e inclusión social"</t>
  </si>
  <si>
    <t>"agua y saneamiento" y violencia</t>
  </si>
  <si>
    <t>"agua y saneamiento" y "estrés psicosocial"</t>
  </si>
  <si>
    <t>SuSanA Latin American chapter  </t>
  </si>
  <si>
    <t>https://www.susana.org/en/knowledge-hub/regional-chapters/latinoamerica-chapter  </t>
  </si>
  <si>
    <t>Relevant review</t>
  </si>
  <si>
    <t>Relevant records found in reference lists of reviews</t>
  </si>
  <si>
    <t>EppiID of the relevant review</t>
  </si>
  <si>
    <t>Review short reference (author/year)</t>
  </si>
  <si>
    <t>Potentially relevant titles in the reference list (number)</t>
  </si>
  <si>
    <t>Comment on the reference list</t>
  </si>
  <si>
    <t>Full reference of the relevant paper</t>
  </si>
  <si>
    <t>Year of publication</t>
  </si>
  <si>
    <t>Doi</t>
  </si>
  <si>
    <t xml:space="preserve">Item already available from other bibliographic sources?  Y/N </t>
  </si>
  <si>
    <t>If already available, what is the screening status? (included/excluded)</t>
  </si>
  <si>
    <t xml:space="preserve">Item previously found via grey literature searched? Y/N </t>
  </si>
  <si>
    <t>Abstract</t>
  </si>
  <si>
    <t>Decision for inclusion based on abstract screening Y/N</t>
  </si>
  <si>
    <t>Reason for exclusion</t>
  </si>
  <si>
    <t>Uploaded to EPPI reviwer?</t>
  </si>
  <si>
    <t>EPPI ID</t>
  </si>
  <si>
    <t>Akanji (2017)</t>
  </si>
  <si>
    <t>Als (2020)</t>
  </si>
  <si>
    <t>Gonsalves GS, Kaplan EH, Paltiel AD. Reducing secual violence by increasing the supply of toilets in Khayelitsha, South Africa: a mathematical model</t>
  </si>
  <si>
    <t>https://doi.org/10.1371/journal.pone.0122244</t>
  </si>
  <si>
    <t>Y</t>
  </si>
  <si>
    <t>Excluded</t>
  </si>
  <si>
    <t>Husain, F., Hardy, C., Zekele, L. et al. A pilot study of a portable hand washing station for recently displaced refugees during an acute emergency in Benishangul-Gumuz Regional State, Ethiopia. Confl Health 9, 26 (2015). https://doi.org/10.1186/s13031-015-0053-6</t>
  </si>
  <si>
    <t>https://doi.org/10.1186/s13031-015-0053-6</t>
  </si>
  <si>
    <t>N</t>
  </si>
  <si>
    <t>Background. Diarrheal disease is a common cause of morbidity and mortality. Displaced populations are especially vulnerable due to overcrowded camps and limited access to water and sanitation facilities, increasing the risk for outbreaks. Hand washing with soap is effective against disease transmission, and studies suggest access to a convenient hand washing station may be the key to increasing hand washing behavior. This pilot study evaluated the acceptability, durability and use of a novel hand washing bag (HWB) at the household level among Sudanese refugees immediately following an acute emergency. Methods. We distributed one HWB to every household (n = 874) in Adamazin Transit Center in western Ethiopia. The evaluation consisted of baseline and endline surveys, three monthly monitoring visits and focus group discussions (FGDs) over a six month period. FGD data were analyzed using the Risk, Attitudes, Norms, Abilities, and Self-Regulatory model. Survey and monitoring data were analyzed using SPSS. Note: Residents were resettled to Bambasi Refugee Camp during the study period where the endline survey was conducted. Results. Baseline data suggested water quantity and availability of soap were below SPHERE standards, however participants responded positively to the HWB. At the end of the monitoring period, 73.9 % of the same households retained their original HWBs and 66.7 % of bags had water at the time of the visit. The mean lifespan of the HWB during the monitoring period was 2.73 months. From a new sample of households selected for the endline evaluation, 93.0 % had an original HWB, but only 39.4 % had water in the bag. Endline FGD participants felt the HWB was useful, but reported insufficient soap and hygiene messaging. Conclusion. The HWB performed well during the early phases of the emergency, however longer term results in this setting are unclear. The low levels of reported use measured by proxy indicators at six months indicated decreasing acceptability over time or a reflection of potential differences between the two sites. It is also unknown whether the HWB influenced hand washing behavior. Study findings were shared with the manufacturer in an effort to improve the bag’s acceptability, utility, and durability.</t>
  </si>
  <si>
    <t>on outcome</t>
  </si>
  <si>
    <t>Andres (2018)</t>
  </si>
  <si>
    <t>Benjamin-Chung (2015)</t>
  </si>
  <si>
    <t>Bisung (2017)</t>
  </si>
  <si>
    <t>Mukuhlani, T. &amp; Nyamupingidza, T. M.  Water scarcity in communities, coping strategies and mitigation measures: the case of Baluwayo. Journal of Sustainable Development 7 (1), 144–160.</t>
  </si>
  <si>
    <t>10.5539/jsd.v7n1p144</t>
  </si>
  <si>
    <t>This paper looks at the impact of water scarcity in communities. This paper also evaluates various mitigation measures being employed by residents themselves, local authorities, non-governmental organization (NGOs) and the government. Bulawayo, Zimbabwe’s second largest city was chosen as a case study because the geographical and climatic conditions are such that it receives low and unreliable rainfall. The city has been facing water scarcity for close to a decade now. The water shortages have been recurring over and over again and this has resulted in the Bulawayo City Council introducing water shedding. This has resulted in residents being affected in many ways. Residents’ health has been compromised, sanitation levels have declined and education conditions negatively impacted. The research used purposive sampling. Key informants were interviewed from the City Council, Health department, residents association and NGOs. The research covered three suburbs that are Nketa 7, Entumbane and Newton West. The research found out that the high density suburbs were the most affected by water scarcity and NGO activities were also biased to these areas. Coordinated work between the government, local authority, NGOs and the residents has ensured that a major health crisis be averted.</t>
  </si>
  <si>
    <t>on topic/subject</t>
  </si>
  <si>
    <t>Boakye-Ansah (2019)</t>
  </si>
  <si>
    <t>Report</t>
  </si>
  <si>
    <t>UN-Habitat  Enhancing for Pro-Poor Water, Sanitation and Hygiene (WASH) Governance Through Improved DecisionMaking and Performance Management in Cambodia: Report on Assessment of Gaps and Needs for Institutional Strengthening of Sub-National Levels in WASH Sector in Cambodia. Available from: https://washenablingenvironment.files. wordpress.com/2017/03/output-1_assessment-of-gaps-andneeds-on-wash-capacity-in-cmb.pdf (retrieved 21 December 2018).</t>
  </si>
  <si>
    <t>The proposed project intends to generate a framework to overcome the ineffectiveness in the WASH sector at sub-national levels by enhancing coordination and augmenting decision-making at the subnational levels through the development of a governance guide and related capacity building efforts.</t>
  </si>
  <si>
    <t>Borja-Vega (2020)</t>
  </si>
  <si>
    <t>de San (2018)</t>
  </si>
  <si>
    <t>Ahmed, S.M., Rawal, L., Chowdhury, S., Murray, J., Arscott-Mills, S., Jack, S., Hinton, R., Alam, P. and Kuruvilla, S. (2016), “Cross-country analysis of strategies for achieving progress towards global goals for women’s and children’s health”, Bulletin of The World Health Organization, Vol. 94 No. 5, pp. 351-361.</t>
  </si>
  <si>
    <t>10.2471/blt.15.168450 </t>
  </si>
  <si>
    <t>Objective To identify how 10 low- and middle-income countries achieved accelerated progress, ahead of comparable countries, towards meeting millennium development goals 4 and 5A to reduce child and maternal mortality. Methods We synthesized findings from multistakeholder dialogues and country policy reports conducted previously for the Success Factors studies in 10 countries: Bangladesh, Cambodia, China, Egypt, Ethiopia, the Lao People’s Democratic Republic, Nepal, Peru, Rwanda and Viet Nam. A framework approach was used to analyse and synthesize the data from the country reports, resulting in descriptive or explanatory conclusions by theme. Findings Successful policy and programme approaches were categorized in four strategic areas: leadership and multistakeholder partnerships; health sector; sectors outside health; and accountability for resources and results. Consistent and coordinated inputs across sectors, based on high-impact interventions, were assessed. Within the health sector, key policy and programme strategies included defining standards, collecting and using data, improving financial protection, and improving the availability and quality of services. Outside the health sector, strategies included investing in girls’ education, water, sanitation and hygiene, poverty reduction, nutrition and food security, and infrastructure development. Countries improved accountability by strengthening and using data systems for planning and evaluating progress. Conclusion Reducing maternal and child mortality in the 10 fast-track countries can be linked to consistent and coordinated policy and programme inputs across health and other sectors. The approaches used by successful countries have relevance to other countries looking to scale-up or accelerate progress towards the sustainable development goals.</t>
  </si>
  <si>
    <t>Aladuwaka, S. and Momsen, J. (2010), “Sustainable development, water resources management and women’s empowerment: the Wanaraniya water project in Sri Lanka”, Gender &amp; Development, Vol. 18 No. 1, pp. 43-58.</t>
  </si>
  <si>
    <t>https://doi.org/10.1080/13552071003600026</t>
  </si>
  <si>
    <t>Included</t>
  </si>
  <si>
    <t>UNDP-SIWI (2016), “Gender practice in water governance programmes from design to results”, available at: www.gwp.org/Global/ToolBox/References/Gender%20Practice%20in%20 Water%20Governance%20Programmes%20(WGF,%202014).pdf (accessed September 20, 2016).</t>
  </si>
  <si>
    <t>Women’s important role in water management, both in the household and in small-scale farming is widely recognized, yet effective implementation of methods and strategies to overcome gender-based barriers to women’s equal participation in water and sanitation projects remain elusive. This report looks at the gender strategies, results and reporting of the eleven water and sanitation governance programmes.   Through extensive reviews of project documentation, personal communication and interviews with programme staff this report provides insights on gender mainstreaming in programming with the aim of helping future water and sanitation projects to achieve more sustainable results and greater effects on gender equality.</t>
  </si>
  <si>
    <t>de San (2019)</t>
  </si>
  <si>
    <t>United Nations (2013), “Gender mainstreaming to establish effective and democratic water and sanitation management”, available at: www.unwomen.org/mdgf/C/Mexico_C.html (accessed September 10, 2018).</t>
  </si>
  <si>
    <t>Dery (2020)</t>
  </si>
  <si>
    <t>Aleixo, B., Pena, J. L., Heller, L. &amp; Rezende, S.  Infrastructure is a necessary but insufficient condition to eliminate inequalities in access to water: research of a rural community intervention in northeast Brazil. Science of the Total Environment 652, 1445–1455.</t>
  </si>
  <si>
    <t>https://doi.org/10.1016/j.scitotenv.2018.10.202</t>
  </si>
  <si>
    <t>Leahy, C., Winterford, K., Nghiem, T., Keheller, J., Leong, L. &amp; Willetts, J.  Transforming gender relations through water, sanitation, and hygiene programming and monitoring in Vietnam. Gender and Development 25 (2), 283–301.</t>
  </si>
  <si>
    <t>https://doi.org/10.1080/13552074.2017.1331530</t>
  </si>
  <si>
    <t>Leder, S., Clement, F. &amp; Karki, E.  Reframing women’s empowerment in water security programs in western Nepal. Gender and Development 25 (2), 235–251.</t>
  </si>
  <si>
    <t>https://doi.org/10.1080/13552074.2017.1335452</t>
  </si>
  <si>
    <t>Stevenson, E., Ambelu, A., Caruso, B., Tesfaye, Y. &amp; Freeman, M.  Community water improvement, household water insecurity, and women’s psychological distress: an intervention and control study in Ethiopia. PLoS One 11 (4), 1–13.</t>
  </si>
  <si>
    <t>https://doi.org/10.1371/journal.pone.0153432</t>
  </si>
  <si>
    <t>Francis (2017)</t>
  </si>
  <si>
    <t>Groce (2011)</t>
  </si>
  <si>
    <t>All published before 2010</t>
  </si>
  <si>
    <t>Heijnen (2014)</t>
  </si>
  <si>
    <t>mostly diarrhoeal outcomes</t>
  </si>
  <si>
    <t>Hennegan (2016)</t>
  </si>
  <si>
    <t>Montgomery P, Ryus CR, Dolan CS, Dopson S, Scott LM (2012) Sanitary Pad Interventions for Girls' Education in Ghana: A Pilot Study. PLOS ONE 7(10): e48274. https://doi.org/10.1371/journal.pone.0048274</t>
  </si>
  <si>
    <t>https://doi.org/10.1371/journal.pone.0048274</t>
  </si>
  <si>
    <t>Wilson, E. F. , Reeve, J. M. K., Pitt, A. H. et al. (2 more authors) (2012) INSPIRES: Investigating a reusable sanitary pad intervention in a rural educational setting - evaluating the acceptability and short term effect of teaching Kenyan school girls to make reusable sanitary towels on absenteeism and other daily activities: a partial preference parallel group, cluster randomised control trial. Research Report. ScHARR Report Series (27). School of Health and Related Research , University of Sheffield. ISSN 1 900752 58 1</t>
  </si>
  <si>
    <t>Aims and objectives: To assess the scale of the impact of menstruation on school  attendance in Nyaza province, Kenya; to evaluate the acceptability and short‐term  impact of a reusable sanitary product as an alternative to other disposable pads  amongst Kenyan schoolgirls; and to assess the feasibility of conducting a cluster  randomised control trial. Background: Problems adequately managing menstruation have been identified in  women and girls from Less Economically Developed Countries and this may hinder  educational development through increased school absenteeism. The Millennium  Development Goals identified female empowerment as being a key tool in helping to  address poverty and there is now a growing body of evidence that the education of  girls has an impact on both local and national economies. Whilst good menstrual  hygiene remains an important factor in maintaining the physical and mental  wellbeing of women, menstrual hygiene management remains a poorly researched  area, with the true impact of the problem still not clear. Design: Partial preference, parallel group, cluster randomised control trial. Setting: Six secondary schools and four primary schools in Nyaza province, Kenya  (recruited through Omega, a local non‐governmental organisation). Study population: Initially, fourteen schools were assessed for eligibility with four  being excluded (three did not meet inclusion criteria and one declined to  participate). This left ten schools (302 pupils) being randomised to either the control  (n= 159 pupils) or intervention (n= 143 pupils). There were five schools in each  group. The control arm completed a questionnaire at baseline and follow‐up but  were not initially trained to make the reusable sanitary pad (although training was  provided after the study finished). The intervention arm completed questionnaires at  baseline and follow‐up and received training in how to make the Mwezi reusable  pad. Main outcome measures: Primary outcome was to compare change in school  absenteeism between baseline and follow‐up in the control and intervention groups.  Secondary outcomes were; to investigate how menstruation affects routine daily  activities (including school attendance); to gain an insight into current menstrual hygiene management; and to evaluate the acceptability of teaching Kenyan  schoolgirls how to make a reusable sanitary product. Statistical analysis SPSS 19.0™ (SPSS Inc., Chicago, IL) was used to analyse the data.  The primary outcome was calculated using the covariate‐adjusted t‐test. Sensitivity  analysis was used to confirm the validity of the data. Results: At baseline, 302 pupils were enrolled and 174 were followed‐up a month  later. Follow‐up was possible in nine out of the ten schools. Absenteeism (mean  number of days missed) decreased or stayed the same between baseline and follow‐ 5 up in all schools in the intervention arm, but increased or stayed the same in all  control schools. There was a mean difference of 1.48 days of school missed when  comparing the control and intervention groups at follow‐up (p=0.077;  95% CI ‐3.17 : 0.21). At baseline, 50.2% of girls reported menstruation as a cause of  school absenteeism. The majority of the girls (86.8%) wanted to buy sanitary towels  but cost was identified by 71% as being a major barrier to this. At baseline, 91.2% of girls agreed that learning to use a reusable sanitary towel would be useful and 84.2%  of girls in the intervention group used the Mwezi pad at some point. The most  common negative feedback concerned the size of the pad.  Conclusions: This pilot study found promising evidence to suggest an association  between menstruation and school absenteeism in Kenyan schoolgirls and found that  a reusable sanitary product is potentially an acceptable method of addressing this problem. It was also found that it was feasible to carry out a cluster randomised  control trial in schools of this Kenyan province.  Reducing school absenteeism has  been shown by others to benefit individual educational attainment and this effect  may extend to improving local and national economies. More research is needed to  investigate both the link between menstruation and school absenteeism; and the  impact it has on quality of life.</t>
  </si>
  <si>
    <t xml:space="preserve">Y </t>
  </si>
  <si>
    <t>Oster, Emily, and Rebecca Thornton. 2011. "Menstruation, Sanitary Products, and School Attendance: Evidence from a Randomized Evaluation." American Economic Journal: Applied Economics, 3 (1): 91-100.</t>
  </si>
  <si>
    <t xml:space="preserve">10.1257/app.3.1.91 </t>
  </si>
  <si>
    <t>Jasper (2012)</t>
  </si>
  <si>
    <t>Kevany (2013)</t>
  </si>
  <si>
    <t>Aladuwaka, S., Momsen, J., 2010. Sustainable development, water resources management and Women’s empowerment: the Wanaraniya water project in Sri Lanka. Gender &amp; Development 18 (1), 43e58.</t>
  </si>
  <si>
    <t>Karim, K.M.R., Emmelin, M., Resurreccion, B.P., Wamala, S., 2012. Water development projects and Marital violence: experiences from rural Bangladesh. Health Care for Women International 33, 200e216.</t>
  </si>
  <si>
    <t>10.1080/07399332.2011.603861</t>
  </si>
  <si>
    <t>Kuhlmann (2017)</t>
  </si>
  <si>
    <t>Haque SE, Rahman M, Itsuko K, Mutahara M, Sakisaka K. The effect of a school-based educational intervention on menstrual health: an intervention study among adolescent girls in Bangladesh. BMJ Open. 2014 Jul 3;4(7):e004607. doi: 10.1136/bmjopen-2013-004607. PMID: 24993753; PMCID: PMC4091465.</t>
  </si>
  <si>
    <t>10.1136/bmjopen-2013-004607</t>
  </si>
  <si>
    <t>Objectives To assess the impact of a school-based menstrual education programme on: (1) menstrual knowledge, beliefs and practices, (2) menstrual disorders experienced, and (3) restrictions on menstruating adolescents. Design Intervention study. Setting Araihazar area, Bangladesh. Participants 416 adolescent female students aged 11–16 years, in grade 6–8, and living with their parents. Interventions A school-based health education study conducted from April 2012 to April 2013. Primary and secondary outcome measures We randomly selected 3 of 26 high schools in the study area. We delivered 6 months of educational intervention by trained (by an obstetrician and gynaecologist) research assistants (RAs) on menstrual hygiene among school girls. RAs read the questionnaire and participants answered. The changes in knowledge, beliefs and practices regarding menstruation, menstrual disorders experienced, and the restrictions and behaviours practiced by menstruating adolescents were compared between the baseline and the follow-up assessments. Results After health education, participants reported a significant improvement (p&lt;0.001) in ‘high knowledge and beliefs’ scores compared to baseline (51% vs 82.4%). Significant improvement was also observed in overall good menstrual practices (28.8% vs 88.9%), including improvements in using sanitary pads (22.4% change after the intervention), frequency of changing pads/cloths per day (68.8%), drying the used absorbent (77.6%), methods of disposing of the used absorbent (25.5%), and cleaning of genitalia (19.2%). During the follow-up, the participants reported significant improvements in the regularity of their menstrual cycle (94.5% vs 99.5%) and fewer complications during menstruation (78.6% vs 59.6%). Conclusions The programme produced significant changes in the knowledge, beliefs and practices of menstrual hygiene, complications from lack of hygiene, and the behaviour and restrictions of the menstruating adolescents. These results demonstrate the feasibility of implementing a health education programme for adolescents on menstrual hygiene in secondary schools serving rural Bangladesh.</t>
  </si>
  <si>
    <t>duplicate removed from EPPI</t>
  </si>
  <si>
    <t>Sommer, Marni. “Putting menstrual hygiene management on to the school water and sanitation agenda.” Waterlines 29 (2010): 268-278.</t>
  </si>
  <si>
    <t>10.3362/1756-3488.2010.030</t>
  </si>
  <si>
    <t>The water and sanitation community, in partnership with the educator sector, is long overdue in taking ownership of the menstrual hygiene management agenda for schools in low-income settings. While the global community writ large is implementing numerous interventions aimed at closing the gender gap in education, attention to assuring schools are non-discriminating structural environments where both girls and boys can succeed academically continues to be limited. Engaging schoolgirls in the assessment process to determine the essential water and sanitation interventions needed to enable comfortable school attendance and participation during monthly menses is critical. Solutions can be cost effective, but must be grounded in the local context, and designed according to the recommendations of school-going girls.</t>
  </si>
  <si>
    <t>on study type</t>
  </si>
  <si>
    <t>Majuru (2016)</t>
  </si>
  <si>
    <t xml:space="preserve">Fogelberg, K. Filling the knowledge gap: Monitoring post-construction water and sanitation sustainability.
Waterlines 2010, 29, 220–235. </t>
  </si>
  <si>
    <t>10.3362/1756-3488.2010.023</t>
  </si>
  <si>
    <t>While progress is being made towards MDG 7, emerging research is documenting disturbing failure rates of water and sanitation systems around the world. One step in the right direction to documenting and understanding the challenges of sustainability – defined simply as continuing to function and be used over time – would be post-construction monitoring of functionality and use of systems. Although frequently recommended for the success of sustainable development efforts, post-construction monitoring activities have not been prioritized by international development organizations. This paper describes the post-construction monitoring programme of one international non-governmental organization, Water For People; how it is done, what has been learned, and what programmatic and strategic changes it has produced.</t>
  </si>
  <si>
    <t>Mathai (2010)</t>
  </si>
  <si>
    <t>Mbakaya (2020)</t>
  </si>
  <si>
    <t>Thesis</t>
  </si>
  <si>
    <t>Cantrell BL. An evaluation of a water, sanitation, and hygiene program in rural communities outside of Port-Au-Prince, Haiti. Thesis. USA: Georgia State University; 2013.</t>
  </si>
  <si>
    <t>Background: In 2010, a massive earthquake left the capitol Port-au-Prince in ruins and destroyed infrastructure providing electricity, piped clean water, and waste removal to the region. Water, sanitation, and hygiene intervention programs attempt to reduce the burden of water-related disease in earthquake-affected regions. However, there are few evaluations of these programs, especially following natural disasters. Methods: Data provided by Samaritan’s Purse Canada’s WASH program were examined. The data set included a household (N=1198) and a latrine (N=167) survey that recorded household use of laundry pads, bath houses, hand-pumped drilled wells, health and hygiene education sessions, and latrines as well as demographic data. Data analysis was conducted in IBM SPSS Version 20.0. Descriptive statistics were computed, and statistical relationships were analyzed for 1.) Health and hygiene education session attendance and program outcomes and 2.) Household diarrheal disease and program interventions. Results: This study found that households attending any of four health and hygiene sessions were significantly more likely to use program-provided bath houses and hand-pumped wells (p&lt;0.05). Attendance was also significantly associated with increased knowledge of diarrheal disease prevention and hand washing technique. Households using the program-provided hand pump reported lower rates of diarrhea in children under five years old. Discussion: This study concluded that health and hygiene session attendance is positively associated with the utilization of program interventions. However, further improvements in data collection methodology are needed to fully understand the effects of this multi-intervention WASH program on target communities.</t>
  </si>
  <si>
    <t>Contzen N, Meili IH, Mosler H-J. Changing handwashing behaviour in southern Ethiopia: a longitudinal study on infrastructural and commitment interventions. Soc Sci Med. 2015;124:103–14</t>
  </si>
  <si>
    <t>10.1016/j.socscimed.2014.11.006</t>
  </si>
  <si>
    <t>Musoke D, Ndejjo R, Halage AA, Kasasa S, Ssempebwa JC, Carpenter DO. Drinking water supply, sanitation, and hygiene promotion interventions in two slum communities in Central Uganda. J Environ Public Health. 2018; 2018.</t>
  </si>
  <si>
    <t>https://doi.org/10.1155/2018/3710120</t>
  </si>
  <si>
    <t>Mwakitalima A, Massa K, Seleman A, Kassile T. Scaling up rural sanitation in Tanzania: evidence from the National Sanitation Campaign. J Water Sanit Hyg Dev. 2018;8(2):290–306</t>
  </si>
  <si>
    <t>https://doi.org/10.2166/washdev.2018.072</t>
  </si>
  <si>
    <t>McMichael (2019)</t>
  </si>
  <si>
    <t>Saleem (2019)</t>
  </si>
  <si>
    <t>Corburn J, Hildebrand C. Slum sanitation and the social determinants of Women’s health in Nairobi, Kenya. J Environ Public Health. 2015;2015:1–6.</t>
  </si>
  <si>
    <t>10.1155/2015/209505</t>
  </si>
  <si>
    <t>Janmohamed A, Karakochuk CD, McLean J, Green TJ. Improved sanitation facilities are associated with higher body mass index and higher hemoglobin concentration among rural Cambodian women in the first trimester of pregnancy. Am J Trop Med Hyg. 2016;95:1211 –5.</t>
  </si>
  <si>
    <t>10.4269/ajtmh.16-0278</t>
  </si>
  <si>
    <t>Sclar (2018)</t>
  </si>
  <si>
    <t>O'Reilly, K., 2016. From toilet insecurity to toilet security: creating safe sanitation for women and girls. Wiley Interdiscipl. Rev. : Water 3 (1), 19–24. https://doi.org/10. 1002/wat2.1122.</t>
  </si>
  <si>
    <t>https://doi.org/10. 1002/wat2.1122.</t>
  </si>
  <si>
    <t>Pfadenhauer, L.M., Rehfuess, E., 2015. Towards effective and socio-culturally appropriate sanitation and hygiene interventions in the Philippines: a mixed method approach. Int. J. Environ. Res. Publ. Health 12 (2), 1902–1927. https://doi.org/10.3390/ ijerph120201902.</t>
  </si>
  <si>
    <t>10.3390/ijerph120201902</t>
  </si>
  <si>
    <t>Inadequate water, sanitation and hygiene (WASH) represent an important health burden in the Philippines. The non-governmental organisation Fit for School intends to complement its handwashing programme in schools with sanitation interventions. The objectives of this mixed-method study therefore were to describe WASH practices and their impact on childhood diarrhoea in the Philippines, and to examine socio-cultural and environmental factors underlying defecation and anal cleansing practices in Northern Mindanao. We quantified the effect of WASH practices on diarrhoea through logistic regression models, using the Philippine Demographic and Health Survey 2008. When adjusting for non-modifiable factors, susceptibility and socioeconomic factors, WASH factors failed to show a statistically significant effect. Focus group discussions were held with women in urban and rural Northern Mindanao, and findings analysed using thematic analysis. Defecation and anal cleansing behaviours were constrained by the physical environment, particularly the lack of clean, safe, comfortable and private facilities. Individual determinants of behaviour were influenced by habit and motivations such as disgust, with some evidence of planned behaviour. Where available, water was the preferred material for anal cleansing. This study combines nationally-representative quantitative data with local in-depth qualitative insights, constituting critical formative research in the development of effective and appropriate interventions.</t>
  </si>
  <si>
    <t>Prabhakaran, P.; Kar, K.; Mehta, L. and Chowdhury, S.R. (2016) Impact of Community-led Total Sanitation on Women’s Health in Urban Slums: A Case Study from Kalyani Municipality, IDS Evidence Report 194, Brighton: IDS</t>
  </si>
  <si>
    <t>https://opendocs.ids.ac.uk/opendocs/handle/20.500.12413/11637</t>
  </si>
  <si>
    <t>This Evidence Report seeks to understand the health and other impacts of slum women’s access to sanitation through the Community-led Total Sanitation (CLTS) approach. It also examines the process through which open defecation free (ODF) status was attained in two different slum colonies, the resulting health impacts and the collective action that took place around both sanitation and other development benefits. The study was conducted in the slums of Kalyani, a Municipality town located 55km north of Kolkata, the capital city of West Bengal state in India. From an area plagued with rampant open defecation, the slums of Kalyani were transformed into the first ODF town in India in 2009. This was achieved through the CLTS model that focused on motivating the community to undertake collective behaviour change to achieve ‘total’ sanitation and an ODF environment. This was in sharp contrast to earlier, top-down approaches to the provision of toilets, which had failed to ensure ownership or usage by the community. The benefits of CLTS to the community were not limited to changed sanitation behaviour and an end of open defecation – there were significant development and health gains beyond sanitation. Women’s health in this study has been viewed not just in terms of the presence or absence of disease burden on the physical health of women but also in terms of their socio-psychological wellbeing resulting from reduced risks and a wide range of benefits accruing from better sanitation and hygiene practices and facilities. The study also focused on exploring the extent to which the CLTS process can be said to have empowered women. As experiences of good health and wellbeing are affected by factors in the external environment, namely the role of the local government, women’s access to health services and the involvement of multiple sectors, these issues were also considered, in order to understand the overall health status and experiences of women in Kalyani slums.</t>
  </si>
  <si>
    <t>Soon (2012)</t>
  </si>
  <si>
    <t>Food hygiene</t>
  </si>
  <si>
    <t>Tamiztousi (2019)</t>
  </si>
  <si>
    <t xml:space="preserve">mostly systematic reviews referenced </t>
  </si>
  <si>
    <t>Taukobong (2016)</t>
  </si>
  <si>
    <t>lack WASH</t>
  </si>
  <si>
    <t>Uddin (2016)</t>
  </si>
  <si>
    <t>Wali (2020)</t>
  </si>
  <si>
    <t>Leahy, C., Winterford, K., Nghiem, T., Kelleher, J., Leong, L., &amp; Willetts, J. (2017). Transforming gender relations through water, sanitation, and hygiene programming and monitoring in Vietnam. Gender &amp; Development, 25(2), 283–301. https://doi.org/10.1080/13552074.2017. 1331530</t>
  </si>
  <si>
    <t>https://doi.org/10.1080/13552074.2017 
133153. https://doi.org/10.1080/13552074.2017.
1331530</t>
  </si>
  <si>
    <t>Leder, S., Clement, F., &amp; Karki, E. (2017). Reframing women’s empowerment in water security programmes in Western Nepal. Gender and Development, 25(2), 235–251. https://doi.org/10. 1080/13552074.2017.1335452</t>
  </si>
  <si>
    <t>https://doi.org/10. 1080/13552074.2017.1335452</t>
  </si>
  <si>
    <t>West (2013)</t>
  </si>
  <si>
    <t>mostly published before 2010</t>
  </si>
  <si>
    <t>Wilson (2011)</t>
  </si>
  <si>
    <t>Yates (2015)</t>
  </si>
  <si>
    <t>Loharikar A, Russo E, Sheth A, et al. Long-term impact of integration of household water treatment and hygiene promotion with antenatal services on maternal water treatment and hygiene practices in Malawi. Am J Trop Med Hyg. 2013;88:267–274.</t>
  </si>
  <si>
    <t xml:space="preserve">10.4269/ajtmh.2012.11-0375 </t>
  </si>
  <si>
    <t>A clinic-based program to integrate antenatal services with distribution of hygiene kits including safe water storage containers, water treatment solution (brand name WaterGuard), soap, and hygiene education, was implemented in Malawi in 2007 and evaluated in 2010. We surveyed 389 participants at baseline in 2007, and found and surveyed 232 (60%) participants to assess water treatment, test stored drinking water for residual chlorine (an objective measure of treatment), and observe handwashing technique at follow-up in 2010. Program participants were more likely to know correct water treatment procedures (67% versus 36%; P &lt; 0.0001), treat drinking water with WaterGuard (24% versus 2%; P &lt; 0.0001), purchase and use WaterGuard (21% versus 1%; P &lt; 0.001), and demonstrate correct handwashing technique (50% versus 21%; P &lt; 0.001) at the three-year follow-up survey than at baseline. This antenatal-clinic-based program may have contributed to sustained water treatment and proper handwashing technique among program participants.</t>
  </si>
  <si>
    <t>Abrahams (2011)</t>
  </si>
  <si>
    <t>Adams (2020)</t>
  </si>
  <si>
    <t>Allen (2018)</t>
  </si>
  <si>
    <t>Banana (2015)</t>
  </si>
  <si>
    <t>McGranahan, G (2013), “Community-driven sanitation improvement in deprived urban neighbourhoods: meeting the challenges of local collective action, co-production, affordability and a trans-sectoral
approach”, SHARE working paper, London School
of Hygiene and Tropical Medicine, London.</t>
  </si>
  <si>
    <t>?</t>
  </si>
  <si>
    <t>There is an international consensus that urban sanitary conditions are in great need of improvement, but sharp disagreement over how this improvement should be pursued. Both market-driven and state-led efforts to improve sanitation in deprived communities tend to be severely compromised, as there is a lack of effective market demand (due to collective action problems) and severe barriers to the centralized provision of low-cost sanitation facilities. In principle, community-driven initiatives have a number of advantages. But community-driven sanitary improvement also faces serious challenges, including: 1) The collective action challenge of getting local residents to coordinate and combine their demands for sanitary improvement; 2) The co-production challenge of getting the state to accept community-driven approaches to sanitary improvement, and where necessary to co- invest and take responsibility for the final waste disposal; 3) The affordability challenge of finding improvements that are affordable and acceptable to both the state and the community – and to other funders if relevant; 4) The trans-sectoral challenge of ensuring that other poverty-related problems, such as insecure tenure, do not undermine efforts to improve sanitation. Each of these challenges is analysed in some detail in the pages that follow. The report then goes on to examine two community-driven approaches to urban sanitation improvement that have been expanding for more than two decades, one in Pakistan and the other in India. It is argued that a large part of their success lies in the manner in which they have met and overcome the aforementioned challenges. Indeed, both overcame the co-production challenge to the point where sanitary improvement became the basis for attempts to radically improve community–government relations – relations unfortunately also very dependent on other political dynamics. They also systematically tackled other, less institutionally-rooted challenges, such as the lack of local technical skills in building and maintaining improved sanitary facilities. The paper concludes that if community-driven efforts to improve sanitation in informal settlements explicitly tackle and surmount these challenges they are far more likely to succeed, and to be able to demonstrate the advantages of putting local residents and their organizations at the centre of sanitary improvement.</t>
  </si>
  <si>
    <t>Belliappa (2018)</t>
  </si>
  <si>
    <t>Garg (2012)</t>
  </si>
  <si>
    <t>Joubert (2014)</t>
  </si>
  <si>
    <t>Neilson (2013)</t>
  </si>
  <si>
    <t>O'Reilly (2016)</t>
  </si>
  <si>
    <t>REPEAT (row 32)</t>
  </si>
  <si>
    <t>O’Reilly K. Combining sanitation and women’s empowerment in water supply. Dev Pract 2010, 20:45–56.</t>
  </si>
  <si>
    <t>https://www.jstor.org/stable/27752186</t>
  </si>
  <si>
    <t>Water supply and sanitation provision are key elements in progress towards the Millennium Development Goals (MDGs). Women's participation is considered integral to the sustainability of the projects created to meet these two MDGs. Bringing feminist and geographic critiques to bear on gendered approaches to improving sanitation coverage, the research reported on in this article indicates that latrine building and women's participation may be contradictory goals for sanitation projects, despite the fact that women are the target group for latrine-building interventions. The findings of the analysis suggest that attention must be given to latrine building as both a technical undertaking and a gendered political intervention.</t>
  </si>
  <si>
    <t>Patkar (2014)</t>
  </si>
  <si>
    <t>Schmitt (2018)</t>
  </si>
  <si>
    <t>Gonsalves GS, Kaplan EH, Paltiel AD. Reducin secual violence by increasing the supply of toilets in Khayelitsha, South Africa: a mathematical model</t>
  </si>
  <si>
    <t>Sommer (2015)</t>
  </si>
  <si>
    <t>Davoren, S (2012), “Helping international nongovernmental organizations (NGOs) to include a focus on gender-based violence during the emergency phase: Lessons learned from Haiti 2010-2011”, Gender &amp; Development Vol 20, No 2, pages 281–294.</t>
  </si>
  <si>
    <t>https://doi.org/10.1080/13552074.2012.687224</t>
  </si>
  <si>
    <t>This article examines some of the reasons why measures to ensure protection from gender-based violence (GBV) and sexual exploitation and abuse, do not always take precedence for humanitarian actors during an emergency response, and what can be done to support organisations to integrate this aspect of protection into their humanitarian work. Drawing on field experiences with the organisation GOAL from the Haitian post-earthquake and cholera epidemic emergencies, the article provides a brief analysis of what systems worked well to support international non-government organisations (INGOs) that did not have a dedicated GBV programme, and where and how greater support could be provided in a future emergency. The article also provides some practical recommendations, based on lessons learned in the field, on integrating GBV for INGOs without a dedicated GBV programme during an emergency.</t>
  </si>
  <si>
    <t>Jagori and UN Women (2011), Safe Cities Free of Violence against Women and Girls Initiative – Report of the Baseline Study, Delhi 2010, Jagori and UN Women, New Delhi.</t>
  </si>
  <si>
    <t>It is a truism that women in the national capital of Delhi feel unsafe in many public spaces, and at all times of the day and night. Cutting across class, profession, they face continuous and different forms of sexual harassment in crowded as well as secluded places, including public transport, cars, markets, roads, public toilets and parks. School and college students are most vulnerable to harassment, particularly rampant in public transport, particularly buses. Unlike men, women experience the city differently and have to devise their own safety strategies to negotiate public spaces during day and night. To address the issue, a joint action research initiative was undertaken by the Department of Women and Child Development, Government of Delhi, JAGORI, UNIFEM South Asia Regional Office and UN Habitat titled Safe City Free of Violence for Women and Girls, this baseline survey is based on a sample of 5010 women and men, conducted by during the period January - March 2010 by New Concept Information Systems, New Delhi. Conducted to research into factors that create greater safety and inclusion for women in public spaces around the city, the survey gathered and analyzed information about the following: (a) nature and forms of gender-based violence and/or harassment faced by women, (b) spots where these incidents happen and that are perceived to be unsafe and inaccessible to women, (c) strategies adopted by women to defend themselves, (d) role of governing agencies and the police in safeguarding women’s rights, and (e) societal perceptions and attitudes to sexual harassment. Some of the findings supported the results of the previous surveys undertaken by Jagori (2007 and 2009). However, there are some new insights as well. The findings of the survey and its recommendations (including interactions with key stakeholders) are part of the strategic framework that will guide interventions to make Delhi a safer city for women, especially those from vulnerable groups. The outcome of the study is expected to feed into further dialogue and planning for improved gendersensitive infrastructure, mechanisms and programming. Hopefully, this would enable women from diverse backgrounds to realize their fundamental right to work, study and move around without violence and fear.</t>
  </si>
  <si>
    <t>Sommer (2017)</t>
  </si>
  <si>
    <t>Crofts, T., Fisher, J., 2012. Menstrual hygiene in Ugandan schools: an investigation of low-cost sanitary pads. J. Sanitat. Hyg. Develop. 2 (1), 50. http://dx.doi.org/10. 2166/washdev.2012.067.</t>
  </si>
  <si>
    <t>http://dx.doi.org/10. 2166/washdev.2012.067.</t>
  </si>
  <si>
    <t>Menstrual hygiene management (MHM) is a largely overlooked issue in the water, sanitation and hygiene (WASH) sector. Every day, millions of menstruating girls and women in low-income countries struggle to find clean water for washing, private places for changing and adequate blood absorbing materials. This study aims to explore the difficulties experienced by schoolgirls in Uganda in managing menstrual hygiene and investigates the extent to which low-cost sanitary pads are part of the solution. Low-cost sanitary pads, either re-usable or disposable, are a timely, simple and innovative means of improving menstrual hygiene and of addressing a broader set of problems related to MHM in schools. Other factors highlighted are: pain relief, education, safe water provision,clean and private latrines, hygienic and secure bathing facilities, use of soap, sealed waste disposal points, private drying places, anal cleansing materials and effective facility operation and management strategies.</t>
  </si>
  <si>
    <t>Garn, J.V., Greene, L.E., Dreibelbis, R., Saboori, S., Rheingans, R.D., Freeman, M.C., 2013. A cluster-randomized trial assessing the impact of school water, sanitation, and hygiene improvements on pupil enrollment and gender parity in enrollment. J. Water, Sanitat., Hyg. Develop.: J. Int. Water Assoc. 3 (4), 592–601. http://dx.doi.org/10. 2166/washdev.2013.217.</t>
  </si>
  <si>
    <t>10.2166/washdev.2013.217</t>
  </si>
  <si>
    <t>We employed a cluster randomized trial design to measure the impact of a school based water, sanitation, and hygiene (WASH) improvement on pupil enrollment and on gender parity in enrollment, in primary schools in Nyanza Province, Kenya (2007-2009). Among schools with poor water access during the dry season, those that received a water supply, hygiene promotion and water treatment (HP&amp;WT) and sanitation improvement, demonstrated increased enrollment (β=0.091 [0.009, 0.173] p=0.03), which translates to 26 additional pupils per school on average. The proportion of girls enrolled in school also increased by 4% (prevalence ratio (PR)=1.04 [1.00, 1.07] p=0.02). Among schools with better baseline water access during the dry season (schools that didn't receive a water source), we found no evidence of increased enrollment in schools that received a HP&amp;WT intervention (β=0.016 [-0.039, 0.072] p=0.56) or the HP&amp;WT and sanitation intervention (β=0.027 [-0.028, 0.082]p=0.34), and there was no evidence of improved gender parity (PR=0.99 [0.96, 1.02] p=0.59, PR=1.00 [0.97, 1.02] p=0.75, respectively). Our findings suggest that increased school enrollment and improved gender parity may be influenced by a comprehensive WASH program that includes an improved water source; schools with poor water access during the dry season may benefit most from these interventions.</t>
  </si>
  <si>
    <t>Hennegan J, Montgomery P (2016) Do Menstrual Hygiene Management Interventions Improve Education and Psychosocial Outcomes for Women and Girls in Low and Middle Income Countries? A Systematic Review. PLoS ONE 11(2): e0146985. https://doi.org/10.1371/journal.pone.0146985</t>
  </si>
  <si>
    <t>https://doi.org/10.1371/journal.pone.0146985</t>
  </si>
  <si>
    <t>Unhygienic and ineffective menstrual hygiene management has been documented across low resource contexts and linked to negative consequences for women and girls. To summarise and critically appraise evidence for the effectiveness of menstruation management interventions in improving women and girls’ education, work and psychosocial wellbeing in low and middle income countries. Structured systematic searches were conducted in peer-reviewed and grey literature to identify studies evaluating education and resource provision interventions for menstruation management. Individual and cluster randomised controlled trials were eligible for inclusion, as were non-randomised controlled trials. Study characteristics, outcomes and risk of bias were extracted using a piloted form. Risk of bias was independently assessed by two researchers. Eight studies described in ten citations were eligible for inclusion. Studies were highly heterogeneous in design and context. Six included assessment of education-only interventions, and three provided assessment of the provision of different types of sanitary products (menstrual cups, disposable sanitary pads, and reusable sanitary pads). A moderate but non-significant standardised mean difference was found for the two studies assessing the impact of sanitary pad provision on school attendance: 0.49 (95%CI -0.13, 1.11). Included studies were heterogeneous with considerable risk of bias. Trials of education interventions reported positive impacts on menstrual knowledge and practices, however, many studies failed to assess other relevant outcomes. No trials assessed or reported harms.</t>
  </si>
  <si>
    <t>on study type (systematic review)</t>
  </si>
  <si>
    <t>Turley (2013)</t>
  </si>
  <si>
    <t>Butala NM, VanRooyen MJ, Patel RB. Improved health outcomes in urban slums through infrastructure upgrading. Social Science and Medicine 2010;71:935–40.</t>
  </si>
  <si>
    <t>10.1016/j.socscimed.2010.05.037</t>
  </si>
  <si>
    <t>Haque, S.E.; Rahman, M.; Itsuko, K.; Mutahara, M.; Sakisaka, K. The effect of a school-based educational intervention on menstrual health: An intervention study among adolescent girls in Bangladesh. BMJ Open 2014, 4, e004607</t>
  </si>
  <si>
    <t>REPEAT (row 30)</t>
  </si>
  <si>
    <t>O’Reilly, K. Combining Sanitation and Women’s participation in water supply: An example from Rajasthan. Dev. Pract. 2010, 20, 45–56.</t>
  </si>
  <si>
    <t>https://doi.org/10.1080/09614520903436976</t>
  </si>
  <si>
    <t>REPEAT (row 65)</t>
  </si>
  <si>
    <t>Nawaz, J.; Lal, S.; Raza, S.; House, S. Oxfam experience of providing screened toilet, bathing and menstruation units in its earthquake response in Pakistan. Gend. Dev. 2010, 18, 81–86</t>
  </si>
  <si>
    <t>https://doi.org/10.1080/13552071003600067</t>
  </si>
  <si>
    <t>De Lange, R.; Lenglet, A.; Fesselet, J.F.; Gartley, M.; Altyev, A.; Fisher, J. Keeping it simple: A gender-specific sanitation tool for emergencies. Waterlines 2014, 33, 45–54</t>
  </si>
  <si>
    <t>10.3362/1756-3488.2014.006</t>
  </si>
  <si>
    <t>Mainstreaming gender in an emergency water and sanitation (WatSan) response can be difficult as standard consultations and participation processes take too much time. To facilitate a rapid response that includes women's needs, a simple Gender and Sanitation Tool has been developed that can also be used by less experienced staff. The tool is a step-by-step guide on how to collect required data to define design parameters for sanitation facilities, based on ad hoc consultations with women who will be their users. In 2012 the tool was tested in South Sudan within the context of a Medecins Sans Frontieres (MSF) emergency intervention. Using the tool allowed for a quick and easy way to consult women about the design of facilities and consequently, after construction, an increased usage of facilities was observed in the intervention group compared with a control group where the tool was not used.</t>
  </si>
  <si>
    <t>Summary</t>
  </si>
  <si>
    <t>46 reviews checked</t>
  </si>
  <si>
    <t>49 potentially relevant papers</t>
  </si>
  <si>
    <t>24 already included in EPPI</t>
  </si>
  <si>
    <t>12 included on abstract screening</t>
  </si>
  <si>
    <t>8 added to Eppi</t>
  </si>
  <si>
    <t>of which 5 are reports</t>
  </si>
  <si>
    <t>of which 19 included, 5 excluded</t>
  </si>
  <si>
    <t>10 excluded on abstract screening</t>
  </si>
  <si>
    <t>4 duplicates removed</t>
  </si>
  <si>
    <t>25 not included in EPPI</t>
  </si>
  <si>
    <t>25 not included in grey literature</t>
  </si>
  <si>
    <t>3 duplicates</t>
  </si>
  <si>
    <t>21 papers not in EPPI</t>
  </si>
  <si>
    <t>5 excluded in EPPI</t>
  </si>
  <si>
    <t>13 Included on title&amp;abstract screening (inc. 2 reports)</t>
  </si>
  <si>
    <t>19 included in EPPI</t>
  </si>
  <si>
    <t>12 excluded on title &amp; abstract screening</t>
  </si>
  <si>
    <t>2 duplicates</t>
  </si>
  <si>
    <t>Reasons for exclusion</t>
  </si>
  <si>
    <t>Count</t>
  </si>
  <si>
    <t>Intervention</t>
  </si>
  <si>
    <t>Study type</t>
  </si>
  <si>
    <t>Outcome</t>
  </si>
  <si>
    <t>Topic</t>
  </si>
  <si>
    <t>Country</t>
  </si>
  <si>
    <t>Comparator</t>
  </si>
  <si>
    <t>Language</t>
  </si>
  <si>
    <t>ID</t>
  </si>
  <si>
    <t>Short title</t>
  </si>
  <si>
    <t>Authors</t>
  </si>
  <si>
    <t>Title↑</t>
  </si>
  <si>
    <t>Year</t>
  </si>
  <si>
    <t>Journal</t>
  </si>
  <si>
    <t>Ref. Type</t>
  </si>
  <si>
    <t>Lobo (2013)</t>
  </si>
  <si>
    <t>Lobo MA ; Lima DM ; Souza CM ; Nascimento WA ; Araujo LC ; Santos NB ;</t>
  </si>
  <si>
    <t>[Economic evaluation of social technologies applied to health promotion: water supply by the SODIS System in riverside communities of the Brazilian Amazon].</t>
  </si>
  <si>
    <t>Ciencia &amp; saude coletiva</t>
  </si>
  <si>
    <t>Journal, Article</t>
  </si>
  <si>
    <t>Nahas (2019)</t>
  </si>
  <si>
    <t>Nahas MIP ; Moura ASA ; Carvalho RC ; Heller L ;</t>
  </si>
  <si>
    <t>[Inequality and discrimination in access to water and sanitation in the Belo Horizonte Metropolitan Region, Minas Gerais State, Brazil].</t>
  </si>
  <si>
    <t>Cadernos de saude publica</t>
  </si>
  <si>
    <t>Najafi (2012)</t>
  </si>
  <si>
    <t>Najafi F ; Mozafari S ; Mirzaee S ;</t>
  </si>
  <si>
    <t>Assessment of 3rd gradejunior school girl students' knowledge and attitude toward puberty age sanitation.</t>
  </si>
  <si>
    <t>Journal of Guilan University of Medical Sciences</t>
  </si>
  <si>
    <t>Neri (2019)</t>
  </si>
  <si>
    <t>Neri MFD Neto, NMG Sampaio, CL Medina, LAC Barros,;</t>
  </si>
  <si>
    <t>Behavior on hand hygiene practices of companions in inpatient wards</t>
  </si>
  <si>
    <t>REV RENE</t>
  </si>
  <si>
    <t>Zhan (2019)</t>
  </si>
  <si>
    <t>Zhan Y He, RY So, WWM;</t>
  </si>
  <si>
    <t>Developing elementary school children's water conversation action competence: a case study in China</t>
  </si>
  <si>
    <t>INTERNATIONAL JOURNAL OF EARLY YEARS EDUCATION</t>
  </si>
  <si>
    <t>Yasar (2017)</t>
  </si>
  <si>
    <t>Yasar A Nazir, S Tabinda, AB Nazar, M Rasheed, R ;</t>
  </si>
  <si>
    <t>Socio-economic, health and agriculture benefits of rural household biogas plants in energy scarce developing countries: A case study from Pakistan</t>
  </si>
  <si>
    <t>RENEWABLE ENERGY</t>
  </si>
  <si>
    <t>Xiong (2017)</t>
  </si>
  <si>
    <t>Xiong P Zhang, J Wang, XH Wu, TL Hall, BJ;</t>
  </si>
  <si>
    <t>Effects of a mixed media education intervention program on increasing knowledge, attitude, and compliance with standard precautions among nursing students: A randomized controlled trial</t>
  </si>
  <si>
    <t>AMERICAN JOURNAL OF INFECTION CONTROL</t>
  </si>
  <si>
    <t>Wong (2020)</t>
  </si>
  <si>
    <t>Wong Matthew W.H; Xu Yan Zhu; Bone Jeffrey ; Srigley Jocelyn A;</t>
  </si>
  <si>
    <t>Impact of patient and visitor hand hygiene interventions at a pediatric hospital: A stepped wedge cluster randomized controlled trial.</t>
  </si>
  <si>
    <t>American Journal of Infection Control</t>
  </si>
  <si>
    <t>Wong (2010)</t>
  </si>
  <si>
    <t>Wong Sam ;</t>
  </si>
  <si>
    <t>Elite Capture or Capture Elites? Lessons from the 'Counter-elite' and 'Co-opt-elite' Approaches in Bangladesh and Ghana</t>
  </si>
  <si>
    <t>Whitcomb (2014)</t>
  </si>
  <si>
    <t>Whitcomb Kathryn S;</t>
  </si>
  <si>
    <t>Using a Multidimensional Approach to Improve Quality Related to Students’ Hand Hygiene Practice.</t>
  </si>
  <si>
    <t>Nurse Educator</t>
  </si>
  <si>
    <t>Were (2014)</t>
  </si>
  <si>
    <t>Were Valerie Leah Achieng;</t>
  </si>
  <si>
    <t>The Nexus of Nongovernmental Organization Water Projects, Monitoring and Evaluation, and Kenya's Water Law</t>
  </si>
  <si>
    <t>ProQuest Dissertations and Theses</t>
  </si>
  <si>
    <t>Dissertation</t>
  </si>
  <si>
    <t>Wandera (2019)</t>
  </si>
  <si>
    <t>Wandera H Marivate, V Sengeh, MD;</t>
  </si>
  <si>
    <t>Predicting National School Performance for Policy Making in South Africa</t>
  </si>
  <si>
    <t>2019 6TH INTERNATIONAL CONFERENCE ON SOFT COMPUTING &amp; MACHINE INTELLIGENCE (ISCMI 2019)</t>
  </si>
  <si>
    <t>Book, Chapter</t>
  </si>
  <si>
    <t>Wallace (2019)</t>
  </si>
  <si>
    <t>Wallace J ;</t>
  </si>
  <si>
    <t>Using a Birth Center Model of Care to Improve Reproductive Outcomes in Informal Settlementsa Case Study</t>
  </si>
  <si>
    <t>JOURNAL OF URBAN HEALTH-BULLETIN OF THE NEW YORK ACADEMY OF MEDICINE</t>
  </si>
  <si>
    <t>Wall (2017)</t>
  </si>
  <si>
    <t>Wall Olivia M; Smiddy Maura P;</t>
  </si>
  <si>
    <t>Factors that influence hand hygiene practice amongst occupational therapy students.</t>
  </si>
  <si>
    <t>Irish Journal of Occupational Therapy</t>
  </si>
  <si>
    <t>Wahid (2017)</t>
  </si>
  <si>
    <t>Wahid A Ahmad, MS Abu Talib, NB Shah, IA Tahir, M;</t>
  </si>
  <si>
    <t>Barriers to empowerment: Assessment of community-led local development organizations in Pakistan</t>
  </si>
  <si>
    <t>RENEWABLE &amp; SUSTAINABLE ENERGY REVIEWS</t>
  </si>
  <si>
    <t>Ved (2018)</t>
  </si>
  <si>
    <t>Ved R Sheikh, K George, AS Raman, VR;</t>
  </si>
  <si>
    <t>Village Health Sanitation and Nutrition Committees: reflections on strengthening community health governance at scale in India</t>
  </si>
  <si>
    <t>BMJ GLOBAL HEALTH</t>
  </si>
  <si>
    <t>Uyan (2018)</t>
  </si>
  <si>
    <t>Uyan A Durmus, G Sezak, N Ozdemir, B Kaygusuz, T;</t>
  </si>
  <si>
    <t>Are Soap, Paper Towel and Alcohol-based Disinfectants Easily Accessible in Intensive Care Units in Turkey?: Results of the Phokai Study</t>
  </si>
  <si>
    <t>MEDITERRANEAN JOURNAL OF INFECTION MICROBES AND ANTIMICROBIALS</t>
  </si>
  <si>
    <t>Torretta (2012)</t>
  </si>
  <si>
    <t>Torretta V Conti, F Leonardi, M Ruggieri, G;</t>
  </si>
  <si>
    <t>Energy Recovery from Sludge and Sustainable Development: A Tanzanian Case Study</t>
  </si>
  <si>
    <t>SUSTAINABILITY</t>
  </si>
  <si>
    <t>Tartari (2019)</t>
  </si>
  <si>
    <t>Tartari E ; Fankhauser C ; Masson-Roy S ; Marquez-Villarreal H ; Fernandez Moreno I; Rodriguez Navas ML; Sarabia O ; Bellissimo-Rodrigues F ; Hernandez-de Mezerville M; Lee YF ; Aelami MH ; Mehtar S ; Agostinho A ; Camilleri L ; Allegranzi B ; Pires D ; Pittet D ;</t>
  </si>
  <si>
    <t>Train-the-Trainers in hand hygiene: a standardized approach to guide education in infection prevention and control.</t>
  </si>
  <si>
    <t>Antimicrobial resistance and infection control</t>
  </si>
  <si>
    <t>Tan (2017)</t>
  </si>
  <si>
    <t>Tan Y Liu, XC;</t>
  </si>
  <si>
    <t>Water shortage and inequality in arid Minqin oasis of northwest China: adaptive policies and farmers' perceptions</t>
  </si>
  <si>
    <t>LOCAL ENVIRONMENT</t>
  </si>
  <si>
    <t>Tambudzai (2013)</t>
  </si>
  <si>
    <t>Tambudzai R Everisto, M Gideon, Z;</t>
  </si>
  <si>
    <t>Decentralising Zimbabwe's water management: The case of Guyu-Chelesa irrigation scheme</t>
  </si>
  <si>
    <t>PHYSICS AND CHEMISTRY OF THE EARTH</t>
  </si>
  <si>
    <t>Swanson (2011)</t>
  </si>
  <si>
    <t>Swanson Jane W; Tidwell Candice A;</t>
  </si>
  <si>
    <t>Improving the Culture of Patient Safety Through the Magnet® Journey.</t>
  </si>
  <si>
    <t>Online Journal of Issues in Nursing</t>
  </si>
  <si>
    <t>Sunuwar (2020)</t>
  </si>
  <si>
    <t>Sunuwar DR Singh, DR Chaudhary, NK Pradhan, PMS Rai,;</t>
  </si>
  <si>
    <t>Prevalence and factors associated with anemia among women of reproductive age in seven South and Southeast Asian countries: Evidence from nationally representative surveys</t>
  </si>
  <si>
    <t>PLOS ONE</t>
  </si>
  <si>
    <t>Stein (2011)</t>
  </si>
  <si>
    <t>Stein Perry A;</t>
  </si>
  <si>
    <t>Understanding Urban Inequality: A Comparative Analysis of Three Cases from Quito, Ecuador</t>
  </si>
  <si>
    <t>Sopjani (2017)</t>
  </si>
  <si>
    <t>Sopjani I ; Jahn P ; Behrens J ;</t>
  </si>
  <si>
    <t>Training as an Effective Tool to Increase the Knowledge About Hand Hygiene Actions. An Evaluation Study of Training Effectiveness in Kosovo.</t>
  </si>
  <si>
    <t>Medical archives (Sarajevo, Bosnia and Herzegovina)</t>
  </si>
  <si>
    <t>Sialubanje (2015)</t>
  </si>
  <si>
    <t>Sialubanje C Massar, K van der Pijl, MSG Kirch, EM Ham;</t>
  </si>
  <si>
    <t>Improving access to skilled facility-based delivery services: Women's beliefs on facilitators and barriers to the utilisation of maternity waiting homes in rural Zambia</t>
  </si>
  <si>
    <t>REPRODUCTIVE HEALTH</t>
  </si>
  <si>
    <t>Scott (2020)</t>
  </si>
  <si>
    <t>Scott S Arrieta, A Kumar, N Menon, P Quisumbing, ;</t>
  </si>
  <si>
    <t>Multidimensional predictors of common mental disorders among Indian mothers of 6-to 24-month-old children living in disadvantaged rural villages with women's self-help groups: A cross-sectional analysis</t>
  </si>
  <si>
    <t>Scott S ; Pant A ; Nguyen PH ; Shinde S ; Menon P ;</t>
  </si>
  <si>
    <t>Demographic, nutritional, social and environmental predictors of learning skills and depression in 20,000 Indian adolescents: Findings from the UDAYA survey.</t>
  </si>
  <si>
    <t>PloS one</t>
  </si>
  <si>
    <t>Schofield (2015)</t>
  </si>
  <si>
    <t>Schofield DA Wray, DJ Molineux, IJ;</t>
  </si>
  <si>
    <t>Isolation and development of bioluminescent reporter phages for bacterial dysentery</t>
  </si>
  <si>
    <t>EUROPEAN JOURNAL OF CLINICAL MICROBIOLOGY &amp; INFECTIOUS DISEASES</t>
  </si>
  <si>
    <t>Salmon (2014)</t>
  </si>
  <si>
    <t>Salmon S Luyen, H Bui, DP Pittet, D McLaws, ML;</t>
  </si>
  <si>
    <t>Beginning the journey of hand hygiene compliance monitoring at a 2,100-bed tertiary hospital in Vietnam</t>
  </si>
  <si>
    <t>Saleem (2017)</t>
  </si>
  <si>
    <t>Saleem SM Khan, SMS Jan, SS;</t>
  </si>
  <si>
    <t>Sub-center health profiling and health care delivery services in a rural community of northern India</t>
  </si>
  <si>
    <t>ANNALS OF TROPICAL MEDICINE AND PUBLIC HEALTH</t>
  </si>
  <si>
    <t>Sahiledengle (2019)</t>
  </si>
  <si>
    <t>Sahiledengle B ;</t>
  </si>
  <si>
    <t>Prevalence and associated factors of safe and improved infant and young children stool disposal in Ethiopia: evidence from demographic and health survey</t>
  </si>
  <si>
    <t>BMC PUBLIC HEALTH</t>
  </si>
  <si>
    <t>Rusca (2018)</t>
  </si>
  <si>
    <t>Rusca M ;</t>
  </si>
  <si>
    <t>Visualizing urban inequalities: The ethics of videography and documentary filmmaking in water research</t>
  </si>
  <si>
    <t>WILEY INTERDISCIPLINARY REVIEWS-WATER</t>
  </si>
  <si>
    <t>Ruiz-Meza (2011)</t>
  </si>
  <si>
    <t>Ruiz-Meza LE ;</t>
  </si>
  <si>
    <t>Water governance and gender in the irrigation sector. A case study in Chiapas, Mexico</t>
  </si>
  <si>
    <t>TECNOLOGIA Y CIENCIAS DEL AGUA</t>
  </si>
  <si>
    <t>Rosmawati (2018)</t>
  </si>
  <si>
    <t>Rosmawati NHN Manan, WMW Izani, NJN Nurain, NHN Razlina;</t>
  </si>
  <si>
    <t>The Effect of Food Safety Education on Handwashing Practices in School Canteens' Food Handlers</t>
  </si>
  <si>
    <t>SAINS MALAYSIANA</t>
  </si>
  <si>
    <t>Rosenbaum (2020)</t>
  </si>
  <si>
    <t>Rosenbaum J ; Tenaw E ; Clemmer R ; Israel M ; Albert J ;</t>
  </si>
  <si>
    <t>Exploring the Use and Appeal of Playpens to Protect Infants from Exposure to Animals, Animal Feces, and Dirt in Rural Ethiopia.</t>
  </si>
  <si>
    <t>The American journal of tropical medicine and hygiene</t>
  </si>
  <si>
    <t>Ribas (2016)</t>
  </si>
  <si>
    <t>Ribas Batista Ribeiro; Crystiane ; Sabóia Vera Maria; Knupp de Souza, Dayane;</t>
  </si>
  <si>
    <t>Health and work of cassinu community fishermen, in rio de janeiro, brazil: social (in) visibility and struggle for recognition.</t>
  </si>
  <si>
    <t>Revista de Pesquisa: Cuidado e Fundamental</t>
  </si>
  <si>
    <t>Rap (2019)</t>
  </si>
  <si>
    <t>Rap E Jaskolski, M;</t>
  </si>
  <si>
    <t>The lives of women in a land reclamation project: gender, class, culture and place in Egyptian land and water management</t>
  </si>
  <si>
    <t>INTERNATIONAL JOURNAL OF THE COMMONS</t>
  </si>
  <si>
    <t>Rahman (2018)</t>
  </si>
  <si>
    <t>Rahman MM Khanam, R Rahman, M;</t>
  </si>
  <si>
    <t>Health care expenditure and health outcome nexus: new evidence from the SAARC-ASEAN region</t>
  </si>
  <si>
    <t>GLOBALIZATION AND HEALTH</t>
  </si>
  <si>
    <t>Preston (2016)</t>
  </si>
  <si>
    <t>Preston Ian Robert;</t>
  </si>
  <si>
    <t>Water supply development decision-making in South Africa</t>
  </si>
  <si>
    <t>Pick (2011)</t>
  </si>
  <si>
    <t>Pick Susan ; Rodríguez Georgina García; Leenen Iwin ;</t>
  </si>
  <si>
    <t>Modelo para la promoción de la salud en comunidades rurales a través del desarrollo de agencia personal y empoderamiento intrínseco</t>
  </si>
  <si>
    <t>Universitas Psychologica</t>
  </si>
  <si>
    <t>Pestana (2019)</t>
  </si>
  <si>
    <t>Pestana CJ Neto, JC Barros, MUG Menezes, I Gois, A ;</t>
  </si>
  <si>
    <t>Consumer perception of water quality during an off-flavor event in Fortaleza-Brazil</t>
  </si>
  <si>
    <t>JOURNAL OF WATER SUPPLY RESEARCH AND TECHNOLOGY-AQUA</t>
  </si>
  <si>
    <t>Peele (2019)</t>
  </si>
  <si>
    <t>Peele ME ;</t>
  </si>
  <si>
    <t>Childhood Conditions Predict Chronic Diseases and Functional Limitations Among Older Adults: The Case of Indonesia</t>
  </si>
  <si>
    <t>JOURNAL OF AGING AND HEALTH</t>
  </si>
  <si>
    <t>Pan (2019)</t>
  </si>
  <si>
    <t>Pan HL Guo, M;</t>
  </si>
  <si>
    <t>Can participatory water management improve residents' subjective life quality? A case study from China</t>
  </si>
  <si>
    <t>WATER SCIENCE AND TECHNOLOGY-WATER SUPPLY</t>
  </si>
  <si>
    <t>Palita (2016)</t>
  </si>
  <si>
    <t>Palita NN Shanmugam, AP Panda, D Vaidhyanathan, R;</t>
  </si>
  <si>
    <t>Livelihood and Poverty among Fishers and Nonfishers in the Hirakud Reservoir Region, Odisha, India</t>
  </si>
  <si>
    <t>Freshwater, Fish and the Future: Proceedings of the Global Cross-Sectoral Conference</t>
  </si>
  <si>
    <t>Pailla (2013)</t>
  </si>
  <si>
    <t>Pailla S Pruitt, CA;</t>
  </si>
  <si>
    <t>Start with the Discovery: Improving Capacity Factors Analysis with the Appreciative Inquiry Approach</t>
  </si>
  <si>
    <t>2013 IEEE SYSTEMS AND INFORMATION ENGINEERING DESIGN SYMPOSIUM (SIEDS)</t>
  </si>
  <si>
    <t>Oyekale (2012)</t>
  </si>
  <si>
    <t>Oyekale AS ;</t>
  </si>
  <si>
    <t>Factors Influencing Households' Income Shock Exposure and Coping Options in Nigeria</t>
  </si>
  <si>
    <t>LIFE SCIENCE JOURNAL-ACTA ZHENGZHOU UNIVERSITY OVERSEAS EDITION</t>
  </si>
  <si>
    <t>Otsuki (2016)</t>
  </si>
  <si>
    <t>Otsuki K ;</t>
  </si>
  <si>
    <t>Infrastructure in informal settlements: co-production of public services for inclusive governance</t>
  </si>
  <si>
    <t>Onchiri (2013)</t>
  </si>
  <si>
    <t>Onchiri Sheba ;</t>
  </si>
  <si>
    <t>The implications of the 2003 Free Primary Education policy for girls' educational opportunities in Kenya: A case study of girls attending public schools in Kisii district, Western Kenya</t>
  </si>
  <si>
    <t>Ogamba (2019)</t>
  </si>
  <si>
    <t>Ogamba IK ;</t>
  </si>
  <si>
    <t>"Of age - off school": sexual maturation, girls' education and capabilities</t>
  </si>
  <si>
    <t>HEALTH EDUCATION</t>
  </si>
  <si>
    <t>Ochoa (2019)</t>
  </si>
  <si>
    <t>Ochoa Tocachi ; Boris ;</t>
  </si>
  <si>
    <t>Participatory hydrological monitoring to support sustainable water resources management</t>
  </si>
  <si>
    <t>Oberle (2016)</t>
  </si>
  <si>
    <t>Oberle P Ikhwan, M Stoffel, D Nestmann, F;</t>
  </si>
  <si>
    <t>Adapted hydropower-driven water supply system: assessment of an underground application in an Indonesian karst area</t>
  </si>
  <si>
    <t>APPLIED WATER SCIENCE</t>
  </si>
  <si>
    <t>Oberg (2018)</t>
  </si>
  <si>
    <t>Oberg Angela L;</t>
  </si>
  <si>
    <t>Sordid Stories and Storied Spaces: The Politics of Sewage in Agra, India</t>
  </si>
  <si>
    <t>Norman (2011)</t>
  </si>
  <si>
    <t>Norman G Scott, P Pedley, S;</t>
  </si>
  <si>
    <t>The PAQPUD settled sewerage project (Dakar, Senegal): Problems arising, lessons learned</t>
  </si>
  <si>
    <t>HABITAT INTERNATIONAL</t>
  </si>
  <si>
    <t>Nkoka (2020)</t>
  </si>
  <si>
    <t>Nkoka O ;</t>
  </si>
  <si>
    <t>Correlates of appropriate disposal of children's stools in Malawi: a multilevel analysis</t>
  </si>
  <si>
    <t>Nihinlola (2020)</t>
  </si>
  <si>
    <t>Nihinlola Rotimi Mathew;</t>
  </si>
  <si>
    <t>Evaluating the Relationship between Financial Inclusion, Social Inclusion and Multidimensional Poverty Reduction</t>
  </si>
  <si>
    <t>Nellessen (2014)</t>
  </si>
  <si>
    <t>Nellessen Tricia ;</t>
  </si>
  <si>
    <t>The consciousness of water: Narrative flows, environmental change, and the voices of Yemen.</t>
  </si>
  <si>
    <t>Dissertation Abstracts International, A: The Humanities and Social Sciences</t>
  </si>
  <si>
    <t>Mu (2016)</t>
  </si>
  <si>
    <t>Mu X ; Xu Y ; Yang T ; Zhang J ; Wang C ; Liu W ; Chen J ; Tang L ; Yang H ;</t>
  </si>
  <si>
    <t>Improving hand hygiene compliance among healthcare workers: an intervention study in a Hospital in Guizhou Province, China.</t>
  </si>
  <si>
    <t>The Brazilian journal of infectious diseases : an official publication of the Brazilian Society of Infectious Diseases</t>
  </si>
  <si>
    <t>Meyiwa (2014)</t>
  </si>
  <si>
    <t>Meyiwa Thenjiwe ; Maseti Thandokazi ; Ngubane Sizani ; Letsekha Tebello ; Rozani Carina ;</t>
  </si>
  <si>
    <t>Women in selected rural municipalities: Resilience and agency against vulnerabilities to climate change</t>
  </si>
  <si>
    <t>Agenda</t>
  </si>
  <si>
    <t>Meilasari-Sugiana (2018)</t>
  </si>
  <si>
    <t>Meilasari-Sugiana A ;</t>
  </si>
  <si>
    <t>Oil palm companies, privatization and social dissonance: towards a socially viable and ecologically sustainable land reform in Tanah Laut Regency, South Kalimantan, Indonesia</t>
  </si>
  <si>
    <t>JOURNAL OF POLITICAL ECOLOGY</t>
  </si>
  <si>
    <t>Lopez (2020)</t>
  </si>
  <si>
    <t>Lopez J ; Sierra ST ; Cardona AMR ; Sara S ;</t>
  </si>
  <si>
    <t>Implementing the Clean Clinic Approach Improves Water, Sanitation, and Hygiene Quality in Health Facilities in the Western Highlands of Guatemala.</t>
  </si>
  <si>
    <t>Global health, science and practice</t>
  </si>
  <si>
    <t>Lopes (2019)</t>
  </si>
  <si>
    <t>Lopes Ribeiro ; Flavio ;</t>
  </si>
  <si>
    <t>The Social Impact of Technology and Mega-infrastructures to Mitigate Drought: A Case Study of Changes in Social Capital Associated with the São Francisco Inter-basin Water Transfer in the Semiarid Region of Brazil</t>
  </si>
  <si>
    <t>Loewenberg (2014)</t>
  </si>
  <si>
    <t>Loewenberg S ;</t>
  </si>
  <si>
    <t>Breaking the cycle: drought and hunger in Kenya.</t>
  </si>
  <si>
    <t>Lancet (London, England)</t>
  </si>
  <si>
    <t>Ljung (2016)</t>
  </si>
  <si>
    <t>Ljung R Ljung, H Ljung, H;</t>
  </si>
  <si>
    <t>It is worth 10 million working hours a year to have your toilet paper folded?</t>
  </si>
  <si>
    <t>JOURNAL OF OCCUPATIONAL MEDICINE AND TOXICOLOGY</t>
  </si>
  <si>
    <t>Lingawi (2017)</t>
  </si>
  <si>
    <t>Lingawi H ; Maher Y ; Afifi I ;</t>
  </si>
  <si>
    <t>Impact of Educational Intervention for Hand Hygiene on Dental Students' Knowledge, Attitude, and Bacterial Contamination Level on Hands.</t>
  </si>
  <si>
    <t>The journal of contemporary dental practice</t>
  </si>
  <si>
    <t>Limaye (2017)</t>
  </si>
  <si>
    <t>Limaye SD ;</t>
  </si>
  <si>
    <t>Socio-hydrogeology and low-income countries: taking science to rural society</t>
  </si>
  <si>
    <t>HYDROGEOLOGY JOURNAL</t>
  </si>
  <si>
    <t>Lele (2013)</t>
  </si>
  <si>
    <t>Lele U Klousia-Marquis, M Goswami, S;</t>
  </si>
  <si>
    <t>Good governance for food, water and energy security</t>
  </si>
  <si>
    <t>AT THE CONFLUENCE - SELECTION FROM THE 2012 WORLD WATER WEEK</t>
  </si>
  <si>
    <t>Lee (2014)</t>
  </si>
  <si>
    <t>Lee CYQ Anderson, A Moore, DW;</t>
  </si>
  <si>
    <t>Using Video Modeling to Toilet Train a Child with Autism</t>
  </si>
  <si>
    <t>JOURNAL OF DEVELOPMENTAL AND PHYSICAL DISABILITIES</t>
  </si>
  <si>
    <t>Lawrie (2015)</t>
  </si>
  <si>
    <t>Lawrie K Mills, A Figueredo-Fernandez, M Gutierrez-Al;</t>
  </si>
  <si>
    <t>UV dosimetry for solar water disinfection (SODIS) carried out in different plastic bottles and bags</t>
  </si>
  <si>
    <t>SENSORS AND ACTUATORS B-CHEMICAL</t>
  </si>
  <si>
    <t>Lawhon (2018)</t>
  </si>
  <si>
    <t>Lawhon M Nilsson, D Silver, J Ernstson, H Lwasa, S;</t>
  </si>
  <si>
    <t>Thinking through heterogeneous infrastructure configurations</t>
  </si>
  <si>
    <t>URBAN STUDIES</t>
  </si>
  <si>
    <t>Laher (2020)</t>
  </si>
  <si>
    <t>Laher AE ; Van Rooyen LR ; Gerber L ; Richards GA ;</t>
  </si>
  <si>
    <t>Compliance with hygiene practices among healthcare workers in the intensive care unit.</t>
  </si>
  <si>
    <t>South African medical journal = Suid-Afrikaanse tydskrif vir geneeskunde</t>
  </si>
  <si>
    <t>Kuzdas (2016)</t>
  </si>
  <si>
    <t>Kuzdas C Warner, B Wiek, A Yglesias, M Vignola, R ;</t>
  </si>
  <si>
    <t>Identifying the potential of governance regimes to aggravate or mitigate local water conflicts in regions threatened by climate change</t>
  </si>
  <si>
    <t>Kumar (2016)</t>
  </si>
  <si>
    <t>Kumar JK ; Patthi B ; Singla A ; Gupta R ; Prasad M ; Pandita V ; Malhi R ; Vashishtha V ;</t>
  </si>
  <si>
    <t>Graphical Assessment Technique (GAT) - An Objective, Comprehensive and Comparative Hand Hygiene Quantification Tool.</t>
  </si>
  <si>
    <t>Journal of clinical and diagnostic research : JCDR</t>
  </si>
  <si>
    <t>Konicki (2014)</t>
  </si>
  <si>
    <t>Konicki Tara ;</t>
  </si>
  <si>
    <t>The Effect of Simulation on Hand Hygiene Knowledge, Beliefs, and Behaviors of Nursing Students</t>
  </si>
  <si>
    <t>Kohlitz (2013)</t>
  </si>
  <si>
    <t>Kohlitz J Hasan, T Khatri, K Sokota, A Iddings, S ;</t>
  </si>
  <si>
    <t>Assessing reported use and microbiological performance of a point-of-use household water filter in rural Fiji</t>
  </si>
  <si>
    <t>JOURNAL OF WATER SANITATION AND HYGIENE FOR DEVELOPMENT</t>
  </si>
  <si>
    <t>Klymenko (2015)</t>
  </si>
  <si>
    <t>Klymenko I ; Kampf G ;</t>
  </si>
  <si>
    <t>Systemic mistakes in hand hygiene practice in Ukraine: detection, consequences and ways of elimination.</t>
  </si>
  <si>
    <t>GMS hygiene and infection control</t>
  </si>
  <si>
    <t>Kitsanapun (2019)</t>
  </si>
  <si>
    <t>Kitsanapun A Yamarat, K;</t>
  </si>
  <si>
    <t>Evaluating the effectiveness of the "Germ-Free Hands" intervention for improving the hand hygiene practices of public health students</t>
  </si>
  <si>
    <t>JOURNAL OF MULTIDISCIPLINARY HEALTHCARE</t>
  </si>
  <si>
    <t>Kimura (2018)</t>
  </si>
  <si>
    <t>Kimura A Tamaki, T Tokunaga, H Mukawa, N Wada, Y;</t>
  </si>
  <si>
    <t>Effects of perceived quality of container on water and snack intake and dyadic communication</t>
  </si>
  <si>
    <t>FOOD QUALITY AND PREFERENCE</t>
  </si>
  <si>
    <t>Khan (2014)</t>
  </si>
  <si>
    <t>Khan AE Scheelbeek, PFD Shilpi, AB Chan, Q Mojumd;</t>
  </si>
  <si>
    <t>Salinity in Drinking Water and the Risk of (Pre)Eclampsia and Gestational Hypertension in Coastal Bangladesh: A Case-Control Study</t>
  </si>
  <si>
    <t>Kelcikova (2012)</t>
  </si>
  <si>
    <t>Kelcikova S Skodova, Z Straka, S;</t>
  </si>
  <si>
    <t>Effectiveness of Hand Hygiene Education in a Basic Nursing School Curricula</t>
  </si>
  <si>
    <t>PUBLIC HEALTH NURSING</t>
  </si>
  <si>
    <t>Kapoor (2016)</t>
  </si>
  <si>
    <t>Kapoor U ; Ramasamy G ; Selvaraj K ; Sahoo JP ; Kar SS ;</t>
  </si>
  <si>
    <t>Does one-to-one demonstration with insulin pads by health-care providers improves the insulin administration techniques among diabetic patients of a Tertiary Care Teaching Hospital in South India?</t>
  </si>
  <si>
    <t>Indian journal of endocrinology and metabolism</t>
  </si>
  <si>
    <t>Kallam (2018)</t>
  </si>
  <si>
    <t>Kallam B ; Pettitt-Schieber C ; Owen M ; Agyare Asante R; Darko E ; Ramaswamy R ;</t>
  </si>
  <si>
    <t>Implementation science in low-resource settings: using the interactive systems framework to improve hand hygiene in a tertiary hospital in Ghana.</t>
  </si>
  <si>
    <t>International journal for quality in health care : journal of the International Society for Quality in Health Care</t>
  </si>
  <si>
    <t>Kakiuthi (2014)</t>
  </si>
  <si>
    <t>Kakiuthi A Matsuyama, RT Pimentel, FP de Moraes, TMM;</t>
  </si>
  <si>
    <t>Improving Science Education Through New Perspectives</t>
  </si>
  <si>
    <t>PROCEEDINGS OF THE FOURTH IEEE GLOBAL HUMANITARIAN TECHNOLOGY CONFERENCE (GHTC 2014)</t>
  </si>
  <si>
    <t>Jimenez (2015)</t>
  </si>
  <si>
    <t>Jimenez M Bridle, HL;</t>
  </si>
  <si>
    <t>Angry pathogens, how to get rid of them: introducing microfluidics for waterborne pathogen separation to children</t>
  </si>
  <si>
    <t>LAB ON A CHIP</t>
  </si>
  <si>
    <t>Jennewein (2015)</t>
  </si>
  <si>
    <t>Jennewein Jyoti S;</t>
  </si>
  <si>
    <t>Examining "Willingness to Participate" in Community-Based Water Resources Management in a Transboundary Conservation Area in Central America</t>
  </si>
  <si>
    <t>Jeffreys (2014)</t>
  </si>
  <si>
    <t>Jeffreys S ;</t>
  </si>
  <si>
    <t>The politics of the toilet: A feminist response to the campaign to 'degender' a women's space</t>
  </si>
  <si>
    <t>WOMENS STUDIES INTERNATIONAL FORUM</t>
  </si>
  <si>
    <t>Ikemi (2017)</t>
  </si>
  <si>
    <t>Ikemi M ;</t>
  </si>
  <si>
    <t>Sanitation and income improvement by local community as sustainable participatory development</t>
  </si>
  <si>
    <t>1ST INTERNATIONAL SYMPOSIUM ON GREEN TECHNOLOGY FOR VALUE CHAINS 2016</t>
  </si>
  <si>
    <t>Huynh (2014)</t>
  </si>
  <si>
    <t>Huynh PTA Resurreccion, BP;</t>
  </si>
  <si>
    <t>Women's differentiated vulnerability and adaptations to climate-related agricultural water scarcity in rural Central Vietnam</t>
  </si>
  <si>
    <t>CLIMATE AND DEVELOPMENT</t>
  </si>
  <si>
    <t>Huang (2010)</t>
  </si>
  <si>
    <t>Huang QQ Wang, JX Easter, KW Rozelle, S;</t>
  </si>
  <si>
    <t>Empirical assessment of water management institutions in northern China</t>
  </si>
  <si>
    <t>AGRICULTURAL WATER MANAGEMENT</t>
  </si>
  <si>
    <t>Hu (2014)</t>
  </si>
  <si>
    <t>Hu XJ Xiong, YC Li, YJ Wang, JX Li, FM Wang,;</t>
  </si>
  <si>
    <t>Integrated water resources management and water users' associations in the arid region of northwest China: A case study of farmers' perceptions</t>
  </si>
  <si>
    <t>JOURNAL OF ENVIRONMENTAL MANAGEMENT</t>
  </si>
  <si>
    <t>Hoogesteger (2015)</t>
  </si>
  <si>
    <t>Hoogesteger J Verzijl, A;</t>
  </si>
  <si>
    <t>Grassroots scalar politics: Insights from peasant water struggles in the Ecuadorian and Peruvian Andes</t>
  </si>
  <si>
    <t>GEOFORUM</t>
  </si>
  <si>
    <t>Guevara (2018)</t>
  </si>
  <si>
    <t>Guevara Francesa ; Giancarlo ; Solís Cordero ; Katherine ;</t>
  </si>
  <si>
    <t>Visita domiciliaria: un espacio para la adquisición y modificación de prácticas en salud.</t>
  </si>
  <si>
    <t>Enfermería Actual en Costa Rica</t>
  </si>
  <si>
    <t>Gude (2017)</t>
  </si>
  <si>
    <t>Gude VG ;</t>
  </si>
  <si>
    <t>Desalination and water reuse to address global water scarcity</t>
  </si>
  <si>
    <t>REVIEWS IN ENVIRONMENTAL SCIENCE AND BIO-TECHNOLOGY</t>
  </si>
  <si>
    <t>Gottschick (2018)</t>
  </si>
  <si>
    <t>Gottschick M ;</t>
  </si>
  <si>
    <t>Reflexive Capacity in Local Networks for Sustainable Development: Integrating Conflict and Understanding into a Multi-Level Perspective Transition Framework JEPP Reflexive Governance</t>
  </si>
  <si>
    <t>JOURNAL OF ENVIRONMENTAL POLICY &amp; PLANNING</t>
  </si>
  <si>
    <t>Gibson (2014)</t>
  </si>
  <si>
    <t>Gibson G ; Souza-Santos R ; Honorio NA ; Pacheco AG ; Moraes MO ; Kubelka C ; Brasil P ; Cruz O ; Carvalho MS ;</t>
  </si>
  <si>
    <t>Conditions of the household and peridomicile and severe dengue: a case-control study in Brazil.</t>
  </si>
  <si>
    <t>Infection ecology &amp; epidemiology</t>
  </si>
  <si>
    <t>Ghosh (2018)</t>
  </si>
  <si>
    <t>Ghosh P Goel, G Ojha, M;</t>
  </si>
  <si>
    <t>Homeless shelters in urban India: life sans dignity</t>
  </si>
  <si>
    <t>INTERNATIONAL JOURNAL OF HOUSING MARKETS AND ANALYSIS</t>
  </si>
  <si>
    <t>Ghorbani (2016)</t>
  </si>
  <si>
    <t>Ghorbani A ; Sadeghi L ; Shahrokhi A ; Mohammadpour A ; Addo M ; Khodadadi E ;</t>
  </si>
  <si>
    <t>Hand hygiene compliance before and after wearing gloves among intensive care unit nurses in Iran.</t>
  </si>
  <si>
    <t>American journal of infection control</t>
  </si>
  <si>
    <t>Ge (2013)</t>
  </si>
  <si>
    <t>Ge YC Li, X Huang, CL Nan, ZT;</t>
  </si>
  <si>
    <t>A Decision Support System for irrigation water allocation along the middle reaches of the Heihe River Basin, Northwest China</t>
  </si>
  <si>
    <t>ENVIRONMENTAL MODELLING &amp; SOFTWARE</t>
  </si>
  <si>
    <t>Gautam (2017)</t>
  </si>
  <si>
    <t>Gautam OP Schmidt, WP Cairncross, S Cavill, S Curti;</t>
  </si>
  <si>
    <t>Trial of a Novel Intervention to Improve Multiple Food Hygiene Behaviors in Nepal</t>
  </si>
  <si>
    <t>AMERICAN JOURNAL OF TROPICAL MEDICINE AND HYGIENE</t>
  </si>
  <si>
    <t>Garcia-Gutierrez (2013)</t>
  </si>
  <si>
    <t>Garcia-Gutierrez MD ; Romero-Zepeda H ; Salvador Romero-Marquez R;</t>
  </si>
  <si>
    <t>[Risk factors associated to the epidemic outbreak of dengue virus infection.]</t>
  </si>
  <si>
    <t>Revista medica del Instituto Mexicano del Seguro Social</t>
  </si>
  <si>
    <t>Fox (2016)</t>
  </si>
  <si>
    <t>Fox S ;</t>
  </si>
  <si>
    <t>Addressing the causes of mass migrations: Leapfrog solutions for mutual prosperity growth between regions of emigration and regions of immigration</t>
  </si>
  <si>
    <t>TECHNOLOGY IN SOCIETY</t>
  </si>
  <si>
    <t>Forster (2017)</t>
  </si>
  <si>
    <t>Forster JJ Downsborough, L Chomba, MJ;</t>
  </si>
  <si>
    <t>When Policy Hits Practice: Structure, Agency, and Power in South African Water Governance</t>
  </si>
  <si>
    <t>SOCIETY &amp; NATURAL RESOURCES</t>
  </si>
  <si>
    <t>Fisher-Jeffes (2017)</t>
  </si>
  <si>
    <t>Fisher-Jeffes L Carden, K Armitage, N;</t>
  </si>
  <si>
    <t>A water sensitive urban design framework for South Africa</t>
  </si>
  <si>
    <t>TOWN AND REGIONAL PLANNING</t>
  </si>
  <si>
    <t>Firman (2010)</t>
  </si>
  <si>
    <t>Firman T ;</t>
  </si>
  <si>
    <t>Multi local-government under Indonesia's decentralization reform: The case of Kartamantul (The Greater Yogyakarta)</t>
  </si>
  <si>
    <t>Ferrando (2017)</t>
  </si>
  <si>
    <t>Ferrando Federico ;</t>
  </si>
  <si>
    <t>Evidencia científica como insumo para estrategias sanitarias: ¿un desafío factible o una validación local que susurra a oídos sordos?</t>
  </si>
  <si>
    <t>Rev. urug. cardiol</t>
  </si>
  <si>
    <t>Fernandez-Haddad (2015)</t>
  </si>
  <si>
    <t>Fernandez-Haddad M Ingram, M;</t>
  </si>
  <si>
    <t>Factors that influence the effectiveness of sanitation programs</t>
  </si>
  <si>
    <t>FRONTIERS IN PUBLIC HEALTH</t>
  </si>
  <si>
    <t>Faye (2019)</t>
  </si>
  <si>
    <t>Faye C ;</t>
  </si>
  <si>
    <t>ORGANIZATION FOR THE DEVELOPMENT OF THE SENEGAL RIVER BASIN (OMVS) AND INTEGRATED WATER RESOURCES MANAGEMENT (IWRM): WHAT BENEFITS AND DIFFICULTIES OF THE OMVS FOR IWRM IN SENEGAL?</t>
  </si>
  <si>
    <t>FOLIA GEOGRAPHICA</t>
  </si>
  <si>
    <t>Faulon (2020)</t>
  </si>
  <si>
    <t>Faulon M Sacareau, I;</t>
  </si>
  <si>
    <t>Tourism, Social Management of Water and Climate Change in an Area of High Altitude: the Everest Massif in Nepal</t>
  </si>
  <si>
    <t>REVUE DE GEOGRAPHIE ALPINE-JOURNAL OF ALPINE RESEARCH</t>
  </si>
  <si>
    <t>Farrell (2016)</t>
  </si>
  <si>
    <t>Farrell I Hamed, KM;</t>
  </si>
  <si>
    <t>Teaching with soap: Examples of project-based units for students and future educators</t>
  </si>
  <si>
    <t>SCIENCE ACTIVITIES</t>
  </si>
  <si>
    <t>Farahani (2010)</t>
  </si>
  <si>
    <t>Farahani M Subramanian, SV Canning, D;</t>
  </si>
  <si>
    <t>EFFECTS OF STATE-LEVEL PUBLIC SPENDING ON HEALTH ON THE MORTALITY PROBABILITY IN INDIA</t>
  </si>
  <si>
    <t>HEALTH ECONOMICS</t>
  </si>
  <si>
    <t>Faggi (2013)</t>
  </si>
  <si>
    <t>Faggi A Breuste, J Madanes, N Gropper, C Perelman;</t>
  </si>
  <si>
    <t>Water as an appreciated feature in the landscape: a comparison of residents' and visitors' preferences in Buenos Aires</t>
  </si>
  <si>
    <t>JOURNAL OF CLEANER PRODUCTION</t>
  </si>
  <si>
    <t>Fabreau (2019)</t>
  </si>
  <si>
    <t>Fabreau GE ; Bauman P ; Coakley AL ; Johnston K ; Kennel KA ; Gifford JL ; Sadrzadeh HM ; Whitford GM ; Whyte MP ; Kline GA ;</t>
  </si>
  <si>
    <t>Skeletal fluorosis in a resettled refugee from Kakuma refugee camp.</t>
  </si>
  <si>
    <t>Eziyi (2013)</t>
  </si>
  <si>
    <t>Eziyi Ifegwu ;</t>
  </si>
  <si>
    <t>Distributed renewable energy system for sustainable rural development</t>
  </si>
  <si>
    <t>Esber (2015)</t>
  </si>
  <si>
    <t>Esber A ; Moyo P ; Munjoma M ; Francis S ; van de Wijgert J ; Chipato T ; Turner AN ;</t>
  </si>
  <si>
    <t>Cessation of intravaginal practices to prevent bacterial vaginosis: a pilot intervention in Zimbabwean women.</t>
  </si>
  <si>
    <t>Sexually transmitted infections</t>
  </si>
  <si>
    <t>Enqvist (2019)</t>
  </si>
  <si>
    <t>Enqvist JP Ziervogel, G;</t>
  </si>
  <si>
    <t>Water governance and justice in Cape Town: An overview</t>
  </si>
  <si>
    <t>Elmes (2012)</t>
  </si>
  <si>
    <t>Elmes MB Jiusto, S Whiteman, G Hersh, R Guthey, GT;</t>
  </si>
  <si>
    <t>Teaching Social Entrepreneurship and Innovation From the Perspective of Place and Place Making</t>
  </si>
  <si>
    <t>ACADEMY OF MANAGEMENT LEARNING &amp; EDUCATION</t>
  </si>
  <si>
    <t>Elias (2017)</t>
  </si>
  <si>
    <t>Elias F ;</t>
  </si>
  <si>
    <t>The practice of Integrated Water Resources Management in South Africa: challenges of women in water user associations</t>
  </si>
  <si>
    <t>GEOJOURNAL</t>
  </si>
  <si>
    <t>Dora (2015)</t>
  </si>
  <si>
    <t>Dora C Haines, A Balbus, J Fletcher, E Adair-Roh;</t>
  </si>
  <si>
    <t>Indicators linking health and sustainability in the post-2015 development agenda</t>
  </si>
  <si>
    <t>LANCET</t>
  </si>
  <si>
    <t>Doe (2014)</t>
  </si>
  <si>
    <t>Doe Rebecca ;</t>
  </si>
  <si>
    <t>Use of Coaching Model for Sustained Improvement in Hand Hygiene Compliance.</t>
  </si>
  <si>
    <t>Dodson (2014)</t>
  </si>
  <si>
    <t>Dodson Leslie Lynn;</t>
  </si>
  <si>
    <t>A Foggy Desert: Equitable Information Flow for a Fogwater System in Southwest Morocco</t>
  </si>
  <si>
    <t>ProQuest LLC</t>
  </si>
  <si>
    <t>Djannah (2020)</t>
  </si>
  <si>
    <t>Djannah Sitti Nur; Matahari Ratu ;</t>
  </si>
  <si>
    <t>Social Aspects Role and the Behavior of Drinking Water among Students in a Private University</t>
  </si>
  <si>
    <t>International Journal of Evaluation and Research in Education</t>
  </si>
  <si>
    <t>Dinar (2015)</t>
  </si>
  <si>
    <t>Dinar Ariel ; Pochat Victor ; Albiac-Murillo Jose eds;</t>
  </si>
  <si>
    <t>Water Pricing Experiences and Innovations</t>
  </si>
  <si>
    <t>Book, Whole</t>
  </si>
  <si>
    <t>Dewan (2014)</t>
  </si>
  <si>
    <t>Dewan C Buisson, MC Mukherji, A;</t>
  </si>
  <si>
    <t>The Imposition of Participation? The Case of Participatory Water Management in Coastal Bangladesh</t>
  </si>
  <si>
    <t>WATER ALTERNATIVES-AN INTERDISCIPLINARY JOURNAL ON WATER POLITICS AND DEVELOPMENT</t>
  </si>
  <si>
    <t>Desai (2019)</t>
  </si>
  <si>
    <t>Desai Sonalde ; Joshi Omkar ;</t>
  </si>
  <si>
    <t>The Paradox of Declining Female Work Participation in an Era of Economic Growth</t>
  </si>
  <si>
    <t>Indian Journal of Labour Economics</t>
  </si>
  <si>
    <t>Deininger (2014)</t>
  </si>
  <si>
    <t>Deininger Klaus ; Xia Fang ; Jin Songqing ; Nagarajan Hari K;</t>
  </si>
  <si>
    <t>Inheritance law reform, empowerment, and human capital accumulation: second-generation effects from India</t>
  </si>
  <si>
    <t>DeHeer (2019)</t>
  </si>
  <si>
    <t>DeHeer Adam Mitchell;</t>
  </si>
  <si>
    <t>Codesign: A New Framework for Landscape Architecture in Informal Settlements</t>
  </si>
  <si>
    <t>Dayi (2018)</t>
  </si>
  <si>
    <t>Dayi E Safak, P;</t>
  </si>
  <si>
    <t>Toilet Training to a Child with Multiple Disabilities Using a Toilet Training Package Including "Token Economy" System: A Case Study</t>
  </si>
  <si>
    <t>EGITIM VE BILIM-EDUCATION AND SCIENCE</t>
  </si>
  <si>
    <t>Dao (2012)</t>
  </si>
  <si>
    <t>Dao Minh Quang;</t>
  </si>
  <si>
    <t>Gender Gaps in Human Capital in Developing Countries: An Empirical Assessment</t>
  </si>
  <si>
    <t>Economics Research International</t>
  </si>
  <si>
    <t>Danikuu (2015)</t>
  </si>
  <si>
    <t>Danikuu FM Baguo, FB Azipala, O;</t>
  </si>
  <si>
    <t>Hygiene practices among street food vendors in Tamale Metropolis</t>
  </si>
  <si>
    <t>JOURNAL OF MEDICAL AND BIOMEDICAL SCIENCE</t>
  </si>
  <si>
    <t>Daly (2012)</t>
  </si>
  <si>
    <t>Daly Jeanne ; Sinclair Craig ; Stokes Annette ;</t>
  </si>
  <si>
    <t>Scenarios of inequity, South Africa's Limpopo and the Australian Western Desert.</t>
  </si>
  <si>
    <t>Australian &amp; New Zealand Journal of Public Health</t>
  </si>
  <si>
    <t>D'Amico (2016)</t>
  </si>
  <si>
    <t>D'Amico L ;</t>
  </si>
  <si>
    <t>Cultivating Sustainability Literacy and Public Engagement in Intag, Ecuador</t>
  </si>
  <si>
    <t>ANTHROPOLOGY IN ACTION-JOURNAL FOR APPLIED ANTHROPOLOGY IN POLICY AND PRACTICE</t>
  </si>
  <si>
    <t>Cobbinah (2011)</t>
  </si>
  <si>
    <t>Cobbinah J E;</t>
  </si>
  <si>
    <t>Barriers in community participation and rural development</t>
  </si>
  <si>
    <t>Document From Internet Site</t>
  </si>
  <si>
    <t>Clark (2020)</t>
  </si>
  <si>
    <t>Clark R Snawder, K;</t>
  </si>
  <si>
    <t>A Cross-National Analysis of Lifespan Inequality, 1950-2015: Examining the Distribution of Mortality Within Countries</t>
  </si>
  <si>
    <t>SOCIAL INDICATORS RESEARCH</t>
  </si>
  <si>
    <t>Cisneros (2019)</t>
  </si>
  <si>
    <t>Cisneros P ;</t>
  </si>
  <si>
    <t>What makes collaborative water governance partnerships resilient to policy change? A comparative study of two cases in Ecuador</t>
  </si>
  <si>
    <t>ECOLOGY AND SOCIETY</t>
  </si>
  <si>
    <t>Chitradurga (2018)</t>
  </si>
  <si>
    <t>Chitradurga Srinivasa Murthy; Sharada Prasad ;</t>
  </si>
  <si>
    <t>When the Pits Fill Up: Fecal Sludge "Management" in Urban India</t>
  </si>
  <si>
    <t>Chitongo (2019)</t>
  </si>
  <si>
    <t>Chitongo L ;</t>
  </si>
  <si>
    <t>Rural livelihood resilience strategies in the face of harsh climatic conditions. The case of ward 11 Gwanda, South, Zimbabwe</t>
  </si>
  <si>
    <t>COGENT SOCIAL SCIENCES</t>
  </si>
  <si>
    <t>Chipangura (2019)</t>
  </si>
  <si>
    <t>Chipangura N Bond, P Sack, S;</t>
  </si>
  <si>
    <t>Critical representations of Southern African inequality: Transcending outmoded exhibition and museum politics</t>
  </si>
  <si>
    <t>DEVELOPMENT SOUTHERN AFRICA</t>
  </si>
  <si>
    <t>Chelleri (2015)</t>
  </si>
  <si>
    <t>Chelleri L Schuetze, T Salvati, L;</t>
  </si>
  <si>
    <t>Integrating resilience with urban sustainability in neglected neighborhoods: Challenges and opportunities of transitioning to decentralized water management in Mexico City</t>
  </si>
  <si>
    <t>Che (2018)</t>
  </si>
  <si>
    <t>Che CF ;</t>
  </si>
  <si>
    <t>Re-Inventing Community Development: Utilizing Relational Networking and Cultural Assets for Infrastructure Provision</t>
  </si>
  <si>
    <t>SOCIETIES</t>
  </si>
  <si>
    <t>Chalfin (2017)</t>
  </si>
  <si>
    <t>Chalfin B ;</t>
  </si>
  <si>
    <t>'Wastelandia': Infrastructure and the Commonwealth of Waste in Urban Ghana</t>
  </si>
  <si>
    <t>ETHNOS</t>
  </si>
  <si>
    <t>Chakrabarti (2013)</t>
  </si>
  <si>
    <t>Chakrabarti B ;</t>
  </si>
  <si>
    <t>Decentralisation and the Politics of Water Allocation in West Bengal</t>
  </si>
  <si>
    <t>JOURNAL OF SOUTH ASIAN DEVELOPMENT</t>
  </si>
  <si>
    <t>Centrone (2017)</t>
  </si>
  <si>
    <t>Centrone FA Mosso, A Busato, P Calvo, A;</t>
  </si>
  <si>
    <t>Water Gender Indicators in Agriculture: A Study of Horticultural Farmer Organizations in Senegal</t>
  </si>
  <si>
    <t>WATER</t>
  </si>
  <si>
    <t>Carr (2019)</t>
  </si>
  <si>
    <t>Carr Marisa ;</t>
  </si>
  <si>
    <t>Dr Carnesky's incredible bleeding woman : reinventing menstrual rituals through new performance practices</t>
  </si>
  <si>
    <t>Candidate (2018)</t>
  </si>
  <si>
    <t>Candidate Rosalind Steege PhD; Learning Linda Waldman Director of Teaching and; Director Daniel G Datiko; Project Aschenaki Z Kea Field Director for REACHOUT; Reader Miriam Taegtmeyer; Health Sally Theobald Professor in Social Science; International ;</t>
  </si>
  <si>
    <t>'The phone is my boss and my helper' – A gender analysis of an mHealth intervention with Health Extension Workers in Southern Ethiopia.</t>
  </si>
  <si>
    <t>Journal of Public Health</t>
  </si>
  <si>
    <t>Canales (2019)</t>
  </si>
  <si>
    <t>Canales C Correa, C Cruz, A Ferrada, C Lopez, M ;</t>
  </si>
  <si>
    <t>PARTICIPATORY DIAGNOSIS: A METHODOLOGY TO IDENTIFY FELT NEEDS IN COMMUNITIES IN CHILE</t>
  </si>
  <si>
    <t>VIII INTERNATIONAL CONFERENCE ON INTERCULTURAL EDUCATION AND INTERNATIONAL CONFERENCE ON TRANSCULTURAL HEALTH: THE VALUE OF EDUCATION AND HEALTH FOR A GLOBAL, TRANSCULTURAL WORLD (EDUHEM 2018)</t>
  </si>
  <si>
    <t>Buxton (2019)</t>
  </si>
  <si>
    <t>Buxton H Flynn, E Oluyinka, O Cumming, O Mills, JE;</t>
  </si>
  <si>
    <t>Hygiene During Childbirth: An Observational Study to Understand Infection Risk in Healthcare Facilities in Kogi and Ebonyi States, Nigeria</t>
  </si>
  <si>
    <t>INTERNATIONAL JOURNAL OF ENVIRONMENTAL RESEARCH AND PUBLIC HEALTH</t>
  </si>
  <si>
    <t>Burström (2020)</t>
  </si>
  <si>
    <t>Burström Johanna ;</t>
  </si>
  <si>
    <t>Sustainability assessment of potential wastewater treatment techniques in Tupiza, Bolivia</t>
  </si>
  <si>
    <t>Brown (2011)</t>
  </si>
  <si>
    <t>Brown J ;</t>
  </si>
  <si>
    <t>Assuming too much? Participatory water resource governance in South Africa</t>
  </si>
  <si>
    <t>GEOGRAPHICAL JOURNAL</t>
  </si>
  <si>
    <t>Brown (2010)</t>
  </si>
  <si>
    <t>Brown Helen ;</t>
  </si>
  <si>
    <t>Social learning within participatory, catchment-based water management processes in south africa and namibia</t>
  </si>
  <si>
    <t>PQDT - UK &amp; Ireland</t>
  </si>
  <si>
    <t>Briones (2018)</t>
  </si>
  <si>
    <t>Briones Maria ;</t>
  </si>
  <si>
    <t>Validating the Accuracy of Neatwork, a Rural Gravity Fed Water Distribution System Design Program, Using Field Data in the Comarca Ngöbe-Bugle, Panama</t>
  </si>
  <si>
    <t>Brinkel (2017)</t>
  </si>
  <si>
    <t>Brinkel J ; May J ; Krumkamp R ; Lamshöft M ; Kreuels B ; Owusu‐Dabo E ; Mohammed A ; Bonacic Marinovic ; A ; Dako‐Gyeke P ; Krämer A ; Fobil J N;</t>
  </si>
  <si>
    <t>Mobile phone-based interactive voice response as a tool for improving access to healthcare in remote areas in Ghana - an evaluation of user experiences.</t>
  </si>
  <si>
    <t>Tropical Medicine &amp; International Health</t>
  </si>
  <si>
    <t>Brent (2013)</t>
  </si>
  <si>
    <t>Brent Daniel A;</t>
  </si>
  <si>
    <t>Essays on Water Resource Economics</t>
  </si>
  <si>
    <t>Boyce (2019)</t>
  </si>
  <si>
    <t>Boyce John M; Laughman Jennifer A; Ader Michael H; Wagner Pamela T; Arbogast James W; Parker Albert E;</t>
  </si>
  <si>
    <t>Impact of an automated hand hygiene monitoring system and additional promotional activities on hand hygiene performance rates and healthcare-associated infections.</t>
  </si>
  <si>
    <t>Infection Control &amp; Hospital Epidemiology</t>
  </si>
  <si>
    <t>Bosman (2010)</t>
  </si>
  <si>
    <t>Bosman G Smit, P Steyn, D;</t>
  </si>
  <si>
    <t>Changing Attitudes on Sustainable Earth Architecture: A Case Study in the Central Parts of South Africa</t>
  </si>
  <si>
    <t>SUSTAINABLE ARCHITECTURE AND URBAN DEVELOPMENT (SAUD 2010), VOL IV</t>
  </si>
  <si>
    <t>Boelens (2014)</t>
  </si>
  <si>
    <t>Boelens Rutgerd ; Seemann Miriam ;</t>
  </si>
  <si>
    <t>Forced Engagements: Water Security and Local Rights Formalization in Yanque, Colca Valley, Peru</t>
  </si>
  <si>
    <t>Human Organization</t>
  </si>
  <si>
    <t>Bocoum (2017)</t>
  </si>
  <si>
    <t>Bocoum FY ; Tarnagda G ; Bationo F ; Savadogo JR ; Nacro S ; Kouanda S ; Zarowsky C ;</t>
  </si>
  <si>
    <t>Introducing onsite antenatal syphilis screening in Burkina Faso: implementation and evaluation of a feasibility intervention tailored to a local context.</t>
  </si>
  <si>
    <t>BMC health services research</t>
  </si>
  <si>
    <t>Blumenthal (2012)</t>
  </si>
  <si>
    <t>Blumenthal Bill ;</t>
  </si>
  <si>
    <t>Clean School Perceptions (with Related Video)</t>
  </si>
  <si>
    <t>American School &amp; University</t>
  </si>
  <si>
    <t>Bernier (2016)</t>
  </si>
  <si>
    <t>Bernier Q Sultana, P Bell, AR Ringler, C;</t>
  </si>
  <si>
    <t>Water management and livelihood choices in southwestern Bangladesh</t>
  </si>
  <si>
    <t>JOURNAL OF RURAL STUDIES</t>
  </si>
  <si>
    <t>Beringer (2018)</t>
  </si>
  <si>
    <t>Beringer AL Kaewsuk, J;</t>
  </si>
  <si>
    <t>Emerging Livelihood Vulnerabilities in an Urbanizing and Climate Uncertain Environment for the Case of a Secondary City in Thailand</t>
  </si>
  <si>
    <t>Benmergui (2012)</t>
  </si>
  <si>
    <t>Benmergui Leandro Daniel;</t>
  </si>
  <si>
    <t>Housing development: Housing policy, slums, and squatter settlements in Rio de Janeiro, Brazil and Buenos Aires, Argentina, 1948-1973</t>
  </si>
  <si>
    <t>Belela-Anacleto (2019)</t>
  </si>
  <si>
    <t>Belela-Anacleto ASC ; Kusahara DM ; Peterlini MAS ; Pedreira MLG ;</t>
  </si>
  <si>
    <t>Hand hygiene compliance and behavioural determinants in a paediatric intensive care unit: An observational study.</t>
  </si>
  <si>
    <t>Australian critical care : official journal of the Confederation of Australian Critical Care Nurses</t>
  </si>
  <si>
    <t>Bauer (2013)</t>
  </si>
  <si>
    <t>Bauer RM Huebner, W;</t>
  </si>
  <si>
    <t>Gender differences in bladder control: from babies to elderly</t>
  </si>
  <si>
    <t>WORLD JOURNAL OF UROLOGY</t>
  </si>
  <si>
    <t>Barnes (2014)</t>
  </si>
  <si>
    <t>Barnes Garth ;</t>
  </si>
  <si>
    <t>An exploration of the way in which values and valuing processes might strengthen social learning in water stewardship practices in South Africa</t>
  </si>
  <si>
    <t>Barahona-Guzman (2014)</t>
  </si>
  <si>
    <t>Barahona-Guzman N ; Rodriguez-Calderon ME ; Rosenthal VD ; Olarte N ; Villamil-Gomez W ; Rojas C ; Rodriguez-Ferrer M ; Sarmiento-Villa G ; Lagares-Guzman A ; Valderrama A ; Menco A ; Arrieta P ; Dajud-Cassas LE ; Mendoza M ; Sabogal A ; Carvajal Y ; Silva E ;</t>
  </si>
  <si>
    <t>Impact of the International Nosocomial Infection Control Consortium (INICC) multidimensional hand hygiene approach in three cities of Colombia.</t>
  </si>
  <si>
    <t>International journal of infectious diseases : IJID : official publication of the International Society for Infectious Diseases</t>
  </si>
  <si>
    <t>Balasubramaniam (2012)</t>
  </si>
  <si>
    <t>Balasubramaniam SM Paneerselvam, VM Senguttuvan, M Subramanian,;</t>
  </si>
  <si>
    <t>Improving health of children in urban slums through an integrated model based approach - a case study from Chennai</t>
  </si>
  <si>
    <t>INDIAN PEDIATRICS</t>
  </si>
  <si>
    <t>Bakhsh (2020)</t>
  </si>
  <si>
    <t>Bakhsh K Sadiqa, A Yasin, MA Haider, S Ali, R;</t>
  </si>
  <si>
    <t>Exploring the nexus between households' choice of cooking fuels, sanitation facilities and access to information in Pakistan</t>
  </si>
  <si>
    <t>Ayele (2012)</t>
  </si>
  <si>
    <t>Ayele DG Zewotir, TT Mwambi, HG;</t>
  </si>
  <si>
    <t>Prevalence and risk factors of malaria in Ethiopia</t>
  </si>
  <si>
    <t>MALARIA JOURNAL</t>
  </si>
  <si>
    <t>Avery (2017)</t>
  </si>
  <si>
    <t>Avery Lisa S; du Plessis ; Elsabé ; Shaw Souradet Y; Sankaran Deepa ; Njoroge Peter ; Kayima Ruth ; Naomi Makau ; Munga James ; Kadzo Maureen ; Blanchard James ; Crockett Maryanne ; Makau Naomi ;</t>
  </si>
  <si>
    <t>Enhancing the capacity and effectiveness of community health volunteers to improve maternal, newborn and child health: Experience from Kenya.</t>
  </si>
  <si>
    <t>Canadian Journal of Public Health</t>
  </si>
  <si>
    <t>Astrom (2011)</t>
  </si>
  <si>
    <t>Astrom AN Mbawalla, H;</t>
  </si>
  <si>
    <t>Factor structure of health and oral health-related behaviors among adolescents in Arusha, northern Tanzania</t>
  </si>
  <si>
    <t>ACTA ODONTOLOGICA SCANDINAVICA</t>
  </si>
  <si>
    <t>Ashraf (2016)</t>
  </si>
  <si>
    <t>Ashraf M Majeed, A Saeed, M;</t>
  </si>
  <si>
    <t>IMPACT EVALUATION OF A KAREZ IRRIGATION SCHEME IN BALOCHISTAN-PAKISTAN: ISSUES AND OPTIONS</t>
  </si>
  <si>
    <t>PAKISTAN JOURNAL OF AGRICULTURAL SCIENCES</t>
  </si>
  <si>
    <t>Aransiola (2013)</t>
  </si>
  <si>
    <t>Aransiola Joshua O; Asa Sola ; Obinjuwa Patience ; Olarewaju Oluseyi ; Ojo Olubukola O; Fatusi Adesegun O;</t>
  </si>
  <si>
    <t>Teachers' Perspectives on Sexual and Reproductive Health Interventions for In-school Adolescents in Nigeria.</t>
  </si>
  <si>
    <t>African Journal of Reproductive Health</t>
  </si>
  <si>
    <t>Apisarnthanarak (2015)</t>
  </si>
  <si>
    <t>Apisarnthanarak A ; Eiamsitrakoon T ; Mundy LM ;</t>
  </si>
  <si>
    <t>Behavior-based interventions to improve hand hygiene adherence among intensive care unit healthcare workers in Thailand.</t>
  </si>
  <si>
    <t>Infection control and hospital epidemiology</t>
  </si>
  <si>
    <t>Alley (2015)</t>
  </si>
  <si>
    <t>Alley S Christopher;</t>
  </si>
  <si>
    <t>Dengue Fever, Trash, and the Politics of Responsibility in Favelas, Subúrbios, and Peri-urban Areas of Rio de Janeiro, Brazil</t>
  </si>
  <si>
    <t>Ali (2011)</t>
  </si>
  <si>
    <t>Ali SL MacDonald, M Jincy, J Sampath, KA Vinothi;</t>
  </si>
  <si>
    <t>Efficacy of an appropriate point-of-use water treatment intervention for low-income communities in India utilizing Moringa oleifera, sari-cloth filtration and solar UV disinfection</t>
  </si>
  <si>
    <t>Alcocer (2019)</t>
  </si>
  <si>
    <t>Alcocer JCA Pinto, ORD Costa, MDG Silva, MED de Olive;</t>
  </si>
  <si>
    <t>Use of biodigesters, cisterns and desalinators: social technologies as sustainable alternatives of coexistence with the Semiarid</t>
  </si>
  <si>
    <t>REVISTA ELETRONICA EM GESTAO EDUCACAO E TECNOLOGIA AMBIENTAL</t>
  </si>
  <si>
    <t>Akter (2020)</t>
  </si>
  <si>
    <t>Akter S Chindarkar, N;</t>
  </si>
  <si>
    <t>An Empirical Examination of Sustainability of Women's Empowerment Using Panel Data from India</t>
  </si>
  <si>
    <t>JOURNAL OF DEVELOPMENT STUDIES</t>
  </si>
  <si>
    <t>Akhmouch (2016)</t>
  </si>
  <si>
    <t>Akhmouch A Clavreul, D;</t>
  </si>
  <si>
    <t>Stakeholder Engagement for Inclusive Water Governance: "Practicing What We Preach" with the OECD Water Governance Initiative</t>
  </si>
  <si>
    <t>Aiemjoy (2016)</t>
  </si>
  <si>
    <t>Aiemjoy K Stoller, NE Gebresillasie, S Shiferaw, A ;</t>
  </si>
  <si>
    <t>'If an Eye Is Washed Properly, It Means It Would See Clearly': A Mixed Methods Study of Face Washing Knowledge, Attitudes, and Behaviors in Rural Ethiopia</t>
  </si>
  <si>
    <t>PLOS NEGLECTED TROPICAL DISEASES</t>
  </si>
  <si>
    <t>Adams (2019)</t>
  </si>
  <si>
    <t>Adams EA Kuusaana, ED Ahmed, A Campion, BB;</t>
  </si>
  <si>
    <t>Land dispossessions and water appropriations: Political ecology of land and water grabs in Ghana</t>
  </si>
  <si>
    <t>LAND USE POLICY</t>
  </si>
  <si>
    <t>Adama (2012)</t>
  </si>
  <si>
    <t>Adama O ;</t>
  </si>
  <si>
    <t>Urban governance and spatial inequality in service delivery: a case study of solid waste management in Abuja, Nigeria.</t>
  </si>
  <si>
    <t>Waste management &amp; research : the journal of the International Solid Wastes and Public Cleansing Association, ISWA</t>
  </si>
  <si>
    <t>Abukhater (2010)</t>
  </si>
  <si>
    <t>Abukhater Ahmed Baha';</t>
  </si>
  <si>
    <t>Equity in the context of bilateral, international water allocation treaties in arid regions: An interdisciplinary, transformative approach to conflict resolution</t>
  </si>
  <si>
    <t>"This was 1976 reinvented":... (Kirshner)</t>
  </si>
  <si>
    <t>Kirshner B Tivaringe, T Fernandez, JS;</t>
  </si>
  <si>
    <t>"This was 1976 reinvented": The role of framing in the development of a South African youth movement</t>
  </si>
  <si>
    <t>JOURNAL OF COMMUNITY PSYCHOLOGY</t>
  </si>
  <si>
    <t>Watson (2015)</t>
  </si>
  <si>
    <t>Watson Jo Andrea;</t>
  </si>
  <si>
    <t>The role of a multimodal educational strategy on healthcare workers' hand washing</t>
  </si>
  <si>
    <t>Dissertation Abstracts International: Section B: The Sciences and Engineering</t>
  </si>
  <si>
    <t>Trépied (2012)</t>
  </si>
  <si>
    <t>Trépied Benoît ;</t>
  </si>
  <si>
    <t>Indigenous struggles and water policies in contemporary New Caledonia</t>
  </si>
  <si>
    <t>Social Identities</t>
  </si>
  <si>
    <t>Stewart (2013)</t>
  </si>
  <si>
    <t>Stewart Rodney A; Willis Rachelle M; Panuwatwanich Kriengsak ; Sahin Oz ;</t>
  </si>
  <si>
    <t>Showering behavioural response to alarming visual display monitors: longitudinal mixed method study.</t>
  </si>
  <si>
    <t>Behaviour &amp; Information Technology</t>
  </si>
  <si>
    <t>Stewardson (2016)</t>
  </si>
  <si>
    <t>Stewardson Andrew James; Sax Hugo ; Gayet-Ageron Angèle ; Touveneau Sylvie ; Longtin Yves ; Zingg Walter ; Pittet Didier ;</t>
  </si>
  <si>
    <t>Enhanced performance feedback and patient participation to improve hand hygiene compliance of health-care workers in the setting of established multimodal promotion: a single-centre, cluster randomised controlled trial.</t>
  </si>
  <si>
    <t>Lancet Infectious Diseases</t>
  </si>
  <si>
    <t>Srigley (2020)</t>
  </si>
  <si>
    <t>Srigley JA Cho, SM O'Neill, C Bialachowski, A Ali, R;</t>
  </si>
  <si>
    <t>Hand hygiene knowledge, attitudes, and practices among hospital inpatients: A descriptive study</t>
  </si>
  <si>
    <t>Slater (2018)</t>
  </si>
  <si>
    <t>Slater J Jones, C Procter, L;</t>
  </si>
  <si>
    <t>School toilets: queer, disabled bodies and gendered lessons of embodiment</t>
  </si>
  <si>
    <t>GENDER AND EDUCATION</t>
  </si>
  <si>
    <t>Shahin (2018)</t>
  </si>
  <si>
    <t>Shahin Mahmoud A;</t>
  </si>
  <si>
    <t>COMPLIANCE WITH HAND HYGIENE AMONG HEALTH CARE PROVIDERS: EFFECTS OF A SIX SIGMA IMPROVEMENT PROJECT.</t>
  </si>
  <si>
    <t>International Journal of Public Health &amp; Clinical Sciences (IJPHCS)</t>
  </si>
  <si>
    <t>Roh (2019)</t>
  </si>
  <si>
    <t>Roh J ;</t>
  </si>
  <si>
    <t>Feminist menstrual activism in South Korea (1999-2012)</t>
  </si>
  <si>
    <t>ASIAN JOURNAL OF WOMENS STUDIES</t>
  </si>
  <si>
    <t>Rinald (2012)</t>
  </si>
  <si>
    <t>Rinald K Mirenda, P;</t>
  </si>
  <si>
    <t>Effectiveness of a modified rapid toilet training workshop for parents of children with developmental disabilities</t>
  </si>
  <si>
    <t>RESEARCH IN DEVELOPMENTAL DISABILITIES</t>
  </si>
  <si>
    <t>Rickerson (2013)</t>
  </si>
  <si>
    <t>Rickerson Tamika N;</t>
  </si>
  <si>
    <t>Evaluation of Multiple Treatment Interventions to Impact Hand Washing in a Human Service Organization</t>
  </si>
  <si>
    <t>Polyzou (2011)</t>
  </si>
  <si>
    <t>Polyzou E ; Jones N ; Evangelinos K I; Halvadakis C P;</t>
  </si>
  <si>
    <t>Willingness to Pay for Drinking Water Quality Improvement and the Influence of Social Capital</t>
  </si>
  <si>
    <t>Journal of Socio-Economics</t>
  </si>
  <si>
    <t>Oh (2012)</t>
  </si>
  <si>
    <t>Oh Evon ; Mohd Hamzah ; Hamha Binte ; Chain Yan ; Chau ; Ang Emily ;</t>
  </si>
  <si>
    <t>Enhancing hand hygiene in a polyclinic in Singapore</t>
  </si>
  <si>
    <t>International Journal of Evidence-Based Healthcare</t>
  </si>
  <si>
    <t>Nichols (2014)</t>
  </si>
  <si>
    <t>Nichols AL ;</t>
  </si>
  <si>
    <t>Actual vs. Reported Behavior Increasing Handwashing in Public Restrooms</t>
  </si>
  <si>
    <t>SWISS JOURNAL OF PSYCHOLOGY</t>
  </si>
  <si>
    <t>Nandrup-Bus (2011)</t>
  </si>
  <si>
    <t>Nandrup-Bus I ;</t>
  </si>
  <si>
    <t>Comparative studies of hand disinfection and handwashing procedures as tested by pupils in intervention programs</t>
  </si>
  <si>
    <t>Mycoo (2011)</t>
  </si>
  <si>
    <t>Mycoo M ;</t>
  </si>
  <si>
    <t>Conflicting Objectives of Trinidad's Water Pricing Policy: A Need for Good Water Pricing and Governance</t>
  </si>
  <si>
    <t>INTERNATIONAL JOURNAL OF WATER RESOURCES DEVELOPMENT</t>
  </si>
  <si>
    <t>Midturi (2015)</t>
  </si>
  <si>
    <t>Midturi John K; Narasimhan Aarthi ; Barnett Teresa ; Sodek Jamie ; Schreier William ; Barnett Jesse ; Wheeler Charlotte ; Barton Libby ; Stock Eileen M; Arroliga Alejandro C;</t>
  </si>
  <si>
    <t>A successful multifaceted strategy to improve hand hygiene compliance rates.</t>
  </si>
  <si>
    <t>Mallett (2016)</t>
  </si>
  <si>
    <t>Mallett RK Melchiori, KJ;</t>
  </si>
  <si>
    <t>Creating a water-saver self-identity reduces water use in residence halls</t>
  </si>
  <si>
    <t>JOURNAL OF ENVIRONMENTAL PSYCHOLOGY</t>
  </si>
  <si>
    <t>Libby (2018)</t>
  </si>
  <si>
    <t>Libby James A;</t>
  </si>
  <si>
    <t>An Evaluation of Pit Latrines and User Perception of Excrement in Ngäbe Communities in Panama</t>
  </si>
  <si>
    <t>Lee (2016)</t>
  </si>
  <si>
    <t>Lee Cynthia Dawn;</t>
  </si>
  <si>
    <t>Hand Washing Practices of Hispanic Women in a Community Health Setting</t>
  </si>
  <si>
    <t>Lapinski (2013)</t>
  </si>
  <si>
    <t>Lapinski MK Maloney, EK Braz, M Shulman, HC;</t>
  </si>
  <si>
    <t>Testing the Effects of Social Norms and Behavioral Privacy on Hand Washing: A Field Experiment</t>
  </si>
  <si>
    <t>HUMAN COMMUNICATION RESEARCH</t>
  </si>
  <si>
    <t>Kwok (2015)</t>
  </si>
  <si>
    <t>Kwok YLA Callard, M McLaws, ML;</t>
  </si>
  <si>
    <t>An automated hand hygiene training system improves hand hygiene technique but not compliance</t>
  </si>
  <si>
    <t>Isaacs (2017)</t>
  </si>
  <si>
    <t>Isaacs Wainella N;</t>
  </si>
  <si>
    <t>Opportunities to Mainstream Gender in Water and Wastewater Infrastructure Projects: A Case Study in Barbados</t>
  </si>
  <si>
    <t>Hyer (2013)</t>
  </si>
  <si>
    <t>Hyer Glenda Lee;</t>
  </si>
  <si>
    <t>Functional story-based instruction about hand washing to teach emergent literacy skills and hand washing skills to three elementary students with significant intellectual disabilities</t>
  </si>
  <si>
    <t>Dissertation Abstracts International Section A: Humanities and Social Sciences</t>
  </si>
  <si>
    <t>Heino (2020)</t>
  </si>
  <si>
    <t>Heino O Takala, A;</t>
  </si>
  <si>
    <t>Transformation of Urban Water Service Provision: Potential of Hybrid Systems</t>
  </si>
  <si>
    <t>PUBLIC WORKS MANAGEMENT &amp; POLICY</t>
  </si>
  <si>
    <t>Heflin (2014)</t>
  </si>
  <si>
    <t>Heflin Colleen ; Jensen Jennifer ; Miller Kathleen ;</t>
  </si>
  <si>
    <t>Understanding the economic impacts of disruptions in water service</t>
  </si>
  <si>
    <t>Evaluation and Program Planning</t>
  </si>
  <si>
    <t>Hartigan (2020)</t>
  </si>
  <si>
    <t>Hartigan SM Bonnet, K Chisholm, L Kowalik, C Dmochows;</t>
  </si>
  <si>
    <t>Why Do Women Not Use the Bathroom? Women's Attitudes and Beliefs on Using Public Restrooms</t>
  </si>
  <si>
    <t>Guran (2020)</t>
  </si>
  <si>
    <t>Guran M Akcay, NI;</t>
  </si>
  <si>
    <t>Hand hygiene as an incomplete challenge for developing countries: discussions based on knowledge and perceptions of nurses in North Cyprus example and published studies</t>
  </si>
  <si>
    <t>MARMARA MEDICAL JOURNAL</t>
  </si>
  <si>
    <t>Goedken (2019)</t>
  </si>
  <si>
    <t>Goedken CC Livorsi, DJ Sauder, M Vander Weg, MW Chas;</t>
  </si>
  <si>
    <t>"The role as a champion is to not only monitor but to speak out and to educate": the contradictory roles of hand hygiene champions</t>
  </si>
  <si>
    <t>IMPLEMENTATION SCIENCE</t>
  </si>
  <si>
    <t>Eley (2018)</t>
  </si>
  <si>
    <t>Eley Charlotte Victoria; Young Vicki Louise; Hayes Catherine Victoria; Parkinson Gill ; Tucker Katie ; Gobat Nina ; McNulty Cliodna Ann Miriam;</t>
  </si>
  <si>
    <t>A mixed methods pilot of Beat the Bugs: A community education course on hygiene, self-care and antibiotics.</t>
  </si>
  <si>
    <t>Journal of Infection Prevention</t>
  </si>
  <si>
    <t>Dyson (2013)</t>
  </si>
  <si>
    <t>Dyson Judith ; Lawton Rebecca ; Jackson Cath ; Cheater Francine ;</t>
  </si>
  <si>
    <t>Development of a theory-based instrument to identify barriers and levers to best hand hygiene practice among healthcare practitioners.</t>
  </si>
  <si>
    <t>Implementation Science</t>
  </si>
  <si>
    <t>Dawson (2014)</t>
  </si>
  <si>
    <t>Dawson Carolyn ;</t>
  </si>
  <si>
    <t>Future systems of measurement for hand hygiene in healthcare</t>
  </si>
  <si>
    <t>Collins (2013)</t>
  </si>
  <si>
    <t>Collins N Woodley, A;</t>
  </si>
  <si>
    <t>Social water assessment protocol: a step towards connecting mining, water and human rights</t>
  </si>
  <si>
    <t>IMPACT ASSESSMENT AND PROJECT APPRAISAL</t>
  </si>
  <si>
    <t>Celik (2012)</t>
  </si>
  <si>
    <t>Celik Laurel A; Pancoe Diane L;</t>
  </si>
  <si>
    <t>Healthy school environment: effectiveness of hand washing instruction in an elementary school setting.</t>
  </si>
  <si>
    <t>NASN School Nurse</t>
  </si>
  <si>
    <t>Campbell (2015)</t>
  </si>
  <si>
    <t>Campbell JE Morgan, M Barnett, V Spreat, S;</t>
  </si>
  <si>
    <t>Handheld Devices and Video Modeling to Enhance the Learning of Self-Help Skills in Adolescents With Autism Spectrum Disorder</t>
  </si>
  <si>
    <t>OTJR-OCCUPATION PARTICIPATION AND HEALTH</t>
  </si>
  <si>
    <t>Brukiene (2012)</t>
  </si>
  <si>
    <t>Brukiene Vilma ; Aleksejūniene Jolanta ;</t>
  </si>
  <si>
    <t>Is the authoritative parenting model effective in changing oral hygiene behavior in adolescents?</t>
  </si>
  <si>
    <t>Health Education Research</t>
  </si>
  <si>
    <t>Brady (2016)</t>
  </si>
  <si>
    <t>Brady MP Hall, K Bielskus-Barone, K;</t>
  </si>
  <si>
    <t>Literacy-based behavioural interventions delivered by peers: a teaching strategy for students with severe disabilities</t>
  </si>
  <si>
    <t>EDUCATIONAL PSYCHOLOGY IN PRACTICE</t>
  </si>
  <si>
    <t>Black (2017)</t>
  </si>
  <si>
    <t>Black K McBean, E;</t>
  </si>
  <si>
    <t>Analysis of challenges and opportunities to meaningful Indigenous engagement in sustainable water and wastewater management</t>
  </si>
  <si>
    <t>WATER POLICY</t>
  </si>
  <si>
    <t>Bichard (2015)</t>
  </si>
  <si>
    <t>Bichard J ;</t>
  </si>
  <si>
    <t>Extending architectural affordance : the case of the publicly accessible toilet</t>
  </si>
  <si>
    <t>Balaei (2019)</t>
  </si>
  <si>
    <t>Balaei B Wilkinson, S Potangaroa, R Adamson, C Ala;</t>
  </si>
  <si>
    <t>Social factors affecting water supply resilience to disasters</t>
  </si>
  <si>
    <t>INTERNATIONAL JOURNAL OF DISASTER RISK REDUCTION</t>
  </si>
  <si>
    <t>Arntz (2016)</t>
  </si>
  <si>
    <t>Arntz P R.H; Hopman J ; Nillesen M ; Yalcin E ; Bleeker-Rovers C P; Voss A ; Edwards M ; Wei A ;</t>
  </si>
  <si>
    <t>Effectiveness of a multimodal hand hygiene improvement strategy in the emergency department.</t>
  </si>
  <si>
    <t>Arias (2016)</t>
  </si>
  <si>
    <t>Arias AV Garcell, HG Ochoa, YR Arias, KF Miranda, ;</t>
  </si>
  <si>
    <t>Assessment of hand hygiene techniques using the World Health Organization's six steps</t>
  </si>
  <si>
    <t>JOURNAL OF INFECTION AND PUBLIC HEALTH</t>
  </si>
  <si>
    <t>Annesi (2011)</t>
  </si>
  <si>
    <t>Annesi Sandra M;</t>
  </si>
  <si>
    <t>An evidence based multi-activity handwashing education program in children</t>
  </si>
  <si>
    <t>Alemagno (2010)</t>
  </si>
  <si>
    <t>Alemagno Sonia A; Guten Sharon M; Warthman Shawn ; Young Elizabeth ; Mackay David S;</t>
  </si>
  <si>
    <t>Online learning to improve hand hygiene knowledge and compliance among health care workers</t>
  </si>
  <si>
    <t>The Journal of Continuing Education in Nursing</t>
  </si>
  <si>
    <t>Abuzerr (2020)</t>
  </si>
  <si>
    <t>Abuzerr S ; Hadi M ; Zinszer K ; Nasseri S ; Yunesian M ; Mahvi AH ; Nabizadeh R ; Hussien Mohammed S;</t>
  </si>
  <si>
    <t>Comprehensive Risk Assessment of Health-Related Hazardous Events in the Drinking Water Supply System from Source to Tap in Gaza Strip, Palestine.</t>
  </si>
  <si>
    <t>Journal of environmental and public health</t>
  </si>
  <si>
    <t>Younger (2018)</t>
  </si>
  <si>
    <t>Younger JS Booth, DJ Parry, DE Kurniawan, K;</t>
  </si>
  <si>
    <t>Sustainable humanitarian engineering in practice - the East Bali Poverty Project</t>
  </si>
  <si>
    <t>PROCEEDINGS OF THE INSTITUTION OF CIVIL ENGINEERS-MUNICIPAL ENGINEER</t>
  </si>
  <si>
    <t>Sproat (2015)</t>
  </si>
  <si>
    <t>Sproat Liberty P;</t>
  </si>
  <si>
    <t>Nurturing transitions: Housewife organizations in (colonial) Indonesia, 1900-1972</t>
  </si>
  <si>
    <t>Sinha (2017)</t>
  </si>
  <si>
    <t>Sinha A Nagel, CL Schmidt, WP Torondel, B Boisson;</t>
  </si>
  <si>
    <t>Assessing patterns and determinants of latrine use in rural settings: A longitudinal study in Odisha, India</t>
  </si>
  <si>
    <t>INTERNATIONAL JOURNAL OF HYGIENE AND ENVIRONMENTAL HEALTH</t>
  </si>
  <si>
    <t>Sinha (2016)</t>
  </si>
  <si>
    <t>Sinha A ; Nagel CL ; Thomas E ; Schmidt WP ; Torondel B ; Boisson S ; Clasen TF ;</t>
  </si>
  <si>
    <t>Assessing Latrine Use in Rural India: A Cross-Sectional Study Comparing Reported Use and Passive Latrine Use Monitors.</t>
  </si>
  <si>
    <t>Phiri (2017)</t>
  </si>
  <si>
    <t>Phiri Esther ;</t>
  </si>
  <si>
    <t>Evaluating opportunities for sustainable rural water provision using solar pv in sub-saharan africa: a case study of malawi</t>
  </si>
  <si>
    <t>Nisha (2013)</t>
  </si>
  <si>
    <t>Nisha KR ;</t>
  </si>
  <si>
    <t>Household participation in community-based rural water supply systems: experience from Kerala, India</t>
  </si>
  <si>
    <t>Ness (2015)</t>
  </si>
  <si>
    <t>Ness Sarah J;</t>
  </si>
  <si>
    <t>Evaluation of School VIP Latrine Design and User Preferences and Motivations for Adopting Communal Sanitation Technologies in Zwedru, Liberia</t>
  </si>
  <si>
    <t>Nastiti (2017)</t>
  </si>
  <si>
    <t>Nastiti A Meijerink, SV Oelmann, M Smits, AJM Munta;</t>
  </si>
  <si>
    <t>Cultivating Innovation and Equity in Co-Production of Commercialized Spring Water in Peri-Urban Bandung, Indonesia</t>
  </si>
  <si>
    <t>Mwamsamali (2014)</t>
  </si>
  <si>
    <t>Mwamsamali OKK Mayo, AW;</t>
  </si>
  <si>
    <t>Gender mainstreaming in integrated rural water supply and sanitation project in Mzimba, Malawi</t>
  </si>
  <si>
    <t>Matthew (2017)</t>
  </si>
  <si>
    <t>Matthew Lenore E; Piedra Lissette M; Wu Chi-Fang ; Kramer Diaz ; Anne ; Wang Hanting ; Straub Anthony P; Nguyen Thanh H;</t>
  </si>
  <si>
    <t>Social work and engineering: Lessons from a water filtration project in Guatemala.</t>
  </si>
  <si>
    <t>International Social Work</t>
  </si>
  <si>
    <t>Mapedza (2010)</t>
  </si>
  <si>
    <t>Mapedza E Geheb, K;</t>
  </si>
  <si>
    <t>Power dynamics and water reform in the Zimbabwean context: implications for the poor</t>
  </si>
  <si>
    <t>Kumamaru (2011)</t>
  </si>
  <si>
    <t>Kumamaru Koji ;</t>
  </si>
  <si>
    <t>A comparative assessment of communal water supply and self supply models for sustainable rural water supplies : a case study of Luapula, Zambia</t>
  </si>
  <si>
    <t>Garg (2013)</t>
  </si>
  <si>
    <t>Garg A ; Taneja DK ; Badhan SK ; Ingle GK ;</t>
  </si>
  <si>
    <t>Effect of a school-based hand washing promotion program on knowledge and hand washing behavior of girl students in a middle school of Delhi.</t>
  </si>
  <si>
    <t>Indian journal of public health</t>
  </si>
  <si>
    <t>Fan (2013)</t>
  </si>
  <si>
    <t>Fan LX Liu, GB Wang, F Geissen, V Ritsema, CJ;</t>
  </si>
  <si>
    <t>Factors Affecting Domestic Water Consumption in Rural Households upon Access to Improved Water Supply: Insights from the Wei River Basin, China</t>
  </si>
  <si>
    <t>Etongo (2018)</t>
  </si>
  <si>
    <t>Etongo D Fagan, GH Kabonesa, C Asaba, BR;</t>
  </si>
  <si>
    <t>Community-Managed Water Supply Systems in Rural Uganda: The Role of Participation and Capacity Development</t>
  </si>
  <si>
    <t>Demberere (2014)</t>
  </si>
  <si>
    <t>Demberere T Muyambo, M Mutengu, S Ncozana, T Manyeruk;</t>
  </si>
  <si>
    <t>An analysis of the effectiveness of WASH interventions in relation to diarrhoeal diseases in Chipinge district, Zimbabwe</t>
  </si>
  <si>
    <t>Coulter (2019)</t>
  </si>
  <si>
    <t>Coulter JE Witinok-Huber, RA Bruyere, BL Nyingi, WD;</t>
  </si>
  <si>
    <t>Giving women a voice on decision-making about water: barriers and opportunities in Laikipia, Kenya</t>
  </si>
  <si>
    <t>GENDER PLACE AND CULTURE</t>
  </si>
  <si>
    <t>Carlitz (2017)</t>
  </si>
  <si>
    <t>Carlitz RD ;</t>
  </si>
  <si>
    <t>Money Flows, Water Trickles: Understanding Patterns of Decentralized Water Provision in Tanzania</t>
  </si>
  <si>
    <t>WORLD DEVELOPMENT</t>
  </si>
  <si>
    <t>Bothi (2012)</t>
  </si>
  <si>
    <t>Bothi Kimberly Lynn;</t>
  </si>
  <si>
    <t>Perceptions of collaboration, gender, and community-based water resource management: An exploration of rural development in the West Africa water initiative</t>
  </si>
  <si>
    <t>Bolaane (2011)</t>
  </si>
  <si>
    <t>Bolaane B Ikgopoleng, H;</t>
  </si>
  <si>
    <t>Towards improved sanitation: Constraints and opportunities in accessing waterborne sewerage in major villages of Botswana</t>
  </si>
  <si>
    <t>Biran (2012)</t>
  </si>
  <si>
    <t>Biran A Schmidt, WP Zeleke, L Emukule, H Khay, H ;</t>
  </si>
  <si>
    <t>Hygiene and sanitation practices amongst residents of three long-term refugee camps in Thailand, Ethiopia and Kenya</t>
  </si>
  <si>
    <t>TROPICAL MEDICINE &amp; INTERNATIONAL HEALTH</t>
  </si>
  <si>
    <t>Belachew (2018)</t>
  </si>
  <si>
    <t>Belachew AB ; Abrha MB ; Gebrezgi ZA ; Tekle DY ;</t>
  </si>
  <si>
    <t>Availability and utilization of sanitation facilities in Enderta district, Tigray, Ethiopia.</t>
  </si>
  <si>
    <t>Journal of preventive medicine and hygiene</t>
  </si>
  <si>
    <t>Bauza (2019)</t>
  </si>
  <si>
    <t>Bauza V Reese, H Routray, P Clasen, T;</t>
  </si>
  <si>
    <t>Child Defecation and Feces Disposal Practices and Determinants among Households after a Combined Household-Level Piped Water and Sanitation Intervention in Rural Odisha, India</t>
  </si>
  <si>
    <t>Barnard (2013)</t>
  </si>
  <si>
    <t>Barnard S Routray, P Majorin, F Peletz, R Boisson, ;</t>
  </si>
  <si>
    <t>Impact of Indian Total Sanitation Campaign on Latrine Coverage and Use: A Cross-Sectional Study in Orissa Three Years following Programme Implementation</t>
  </si>
  <si>
    <t>Atuyambe (2011)</t>
  </si>
  <si>
    <t>Atuyambe LM ; Ediau M ; Orach CG ; Musenero M ; Bazeyo W ;</t>
  </si>
  <si>
    <t>Land slide disaster in eastern Uganda: rapid assessment of water, sanitation and hygiene situation in Bulucheke camp, Bududa district.</t>
  </si>
  <si>
    <t>Environmental health : a global access science source</t>
  </si>
  <si>
    <t>Alli (2013)</t>
  </si>
  <si>
    <t>Alli A Maluleke, M Bhana, S Solomon, T Klipp, Y ;</t>
  </si>
  <si>
    <t>SUSTAINABILITY AND USABILITY OF PUBLIC BATHROOM TAPS</t>
  </si>
  <si>
    <t>CONTEMPORARY ERGONOMICS AND HUMAN FACTORS 2013</t>
  </si>
  <si>
    <t>Al-Saidi (2019)</t>
  </si>
  <si>
    <t>Al-Saidi M Dehnavi, S;</t>
  </si>
  <si>
    <t>Comparative Scorecard Assessment of Urban Water Pricing PoliciesThe Case of Jordan and Iran</t>
  </si>
  <si>
    <t>Akwataghibe (2018)</t>
  </si>
  <si>
    <t>Akwataghibe N Wegelin, M Postma, L Fajemisin, W Banda, ;</t>
  </si>
  <si>
    <t>Exploring equity focus of the SHAWN WASH programme in Nigeria</t>
  </si>
  <si>
    <t>Ahmed (2013)</t>
  </si>
  <si>
    <t>Ahmed N ;</t>
  </si>
  <si>
    <t>Options for improving water supply to low-income communities in Karachi</t>
  </si>
  <si>
    <t>Abalo (2017)</t>
  </si>
  <si>
    <t>Abalo EM Agyemang, S Atio, S Ofosu-Bosompem, D Pep;</t>
  </si>
  <si>
    <t>Environmental sanitation unleashed: Effectiveness and challenges of the National Sanitation Day as a community sanitation participatory approach in Aboabo, Ghana</t>
  </si>
  <si>
    <t>COGENT ENVIRONMENTAL SCIENCE</t>
  </si>
  <si>
    <t>Yousef (2020)</t>
  </si>
  <si>
    <t>Yousef Reham H.A; Salem Marwa Rashad; Mahmoud Ahmed Taher;</t>
  </si>
  <si>
    <t>Impact of implementation of a modified World Health Organization multimodal hand hygiene strategy in a university teaching hospital.</t>
  </si>
  <si>
    <t>Wilson-Jones (2019)</t>
  </si>
  <si>
    <t>Wilson-Jones M Smith, K Jones, D Hamilton, H Richardson,;</t>
  </si>
  <si>
    <t>Response to 'The implications of three major new trials for the effect of water, sanitation and hygiene on childhood diarrhea and stunting: a consensus statement' by Cumming et al.</t>
  </si>
  <si>
    <t>BMC MEDICINE</t>
  </si>
  <si>
    <t>Weis (2019)</t>
  </si>
  <si>
    <t>Weis D Hutton, G Kumar, M;</t>
  </si>
  <si>
    <t>Health costs and benefits from a pilot rural sanitation intervention in India</t>
  </si>
  <si>
    <t>Wasike (2020)</t>
  </si>
  <si>
    <t>Wasike Lyndah Naswa;</t>
  </si>
  <si>
    <t>Actual Progress or Stagnation? Exploring the State of Women's Education in Western Kenya</t>
  </si>
  <si>
    <t>Wankhade (2015)</t>
  </si>
  <si>
    <t>Wankhade Kavita ;</t>
  </si>
  <si>
    <t>Urban sanitation in India: key shifts in the national policy frame</t>
  </si>
  <si>
    <t>Environment and Urbanization</t>
  </si>
  <si>
    <t>Velasco-Perez (2011)</t>
  </si>
  <si>
    <t>Velasco-Perez Maribel ;</t>
  </si>
  <si>
    <t>Development of sugarcane activated carbon as a low-cost absorbent for the removal of arsenic from drinking water</t>
  </si>
  <si>
    <t>Veena (2012)</t>
  </si>
  <si>
    <t>Veena K ; Devendra M ; Kiran A ;</t>
  </si>
  <si>
    <t>School-based health education intervention for prevention of taeniasis and neurocysticercosis: a pilot study.</t>
  </si>
  <si>
    <t>The Journal of communicable diseases</t>
  </si>
  <si>
    <t>van Welie (2018)</t>
  </si>
  <si>
    <t>van Welie ; MJ Romijn ; HA ;</t>
  </si>
  <si>
    <t>NGOs fostering transitions towards sustainable urban sanitation in low-income countries: Insights from Transition Management and Development Studies</t>
  </si>
  <si>
    <t>ENVIRONMENTAL SCIENCE &amp; POLICY</t>
  </si>
  <si>
    <t>User compliance, field... (Reygadas)</t>
  </si>
  <si>
    <t>Reygadas Robles Gil; Fermin ;</t>
  </si>
  <si>
    <t>User compliance, field efficacy, and greenhouse gas emissions of an ultraviolet water disinfection system and other drinking water treatment alternatives for rural households in Mexico</t>
  </si>
  <si>
    <t>Unicomb (2018)</t>
  </si>
  <si>
    <t>Unicomb L Begum, F Leontsini, E Rahman, M Ashraf, S;</t>
  </si>
  <si>
    <t>WASH Benefits Bangladesh trial: management structure for achieving high coverage in an efficacy trial</t>
  </si>
  <si>
    <t>TRIALS</t>
  </si>
  <si>
    <t>Uduku (2015)</t>
  </si>
  <si>
    <t>Uduku O ;</t>
  </si>
  <si>
    <t>Designing schools for quality: An international, case study-based review</t>
  </si>
  <si>
    <t>INTERNATIONAL JOURNAL OF EDUCATIONAL DEVELOPMENT</t>
  </si>
  <si>
    <t>Uddin (2015)</t>
  </si>
  <si>
    <t>Uddin Sayed Mohammad Nazim; Li Zifu ; Mahmood Ibrahim B; Lapegue Jean ; Adamowski Jan Franklin; Donati Pier Francesco; Huba Elisabeth Maria; Mang Heinz-Peter ; Avirmed Buyanbaatar ; Cheng Shikun ;</t>
  </si>
  <si>
    <t>Evaluation of a closed-loop sanitation system in a cold climate: a case from peri-urban areas of Mongolia</t>
  </si>
  <si>
    <t>Turman-Bryant (2019)</t>
  </si>
  <si>
    <t>Turman-Bryant Phillip Nicholas;</t>
  </si>
  <si>
    <t>Closing the Loop: The Capacities and Constraints of Information and Communication Technologies for Development (ICT4D)</t>
  </si>
  <si>
    <t>Tukahirwa (2011)</t>
  </si>
  <si>
    <t>Tukahirwa J T; Mol A P.J; Oosterveer P ;</t>
  </si>
  <si>
    <t>Access of urban poor to NGO/CBO-supplied sanitation and solid waste services in Uganda: The role of social proximity</t>
  </si>
  <si>
    <t>Habitat International</t>
  </si>
  <si>
    <t>Tsai (2020)</t>
  </si>
  <si>
    <t>Tsai FJ Wu, M Lin, CP;</t>
  </si>
  <si>
    <t>Does a Free-Trial Approach Increase Purchase and Use of a Household Water Treatment and Safe Storage Product in Rural Haiti?</t>
  </si>
  <si>
    <t>Trinies (2011)</t>
  </si>
  <si>
    <t>Trinies V Freeman, MC Hennink, M Clasen, T;</t>
  </si>
  <si>
    <t>The role of social networks on the uptake of household water filters by women in self-help groups in rural India</t>
  </si>
  <si>
    <t>Sun (2018)</t>
  </si>
  <si>
    <t>Sun Q ; Wang Y ; Hulth A ; Xiao Y ; Nilsson LE ; Li X ; Bi Z ; Liu Y ; Yin H ; Luo Y ; Nilsson M ; Sun C ; Zhu Y ; Zheng B ; Chen B ; Sun P ; Ding L ; Xia X ; Ottoson J ; Lofmark S ; Dyar OJ ; Borjesson S ; Lundborg CS ;</t>
  </si>
  <si>
    <t>Study protocol for One Health data collections, analyses and intervention of the Sino-Swedish integrated multisectoral partnership for antibiotic resistance containment (IMPACT).</t>
  </si>
  <si>
    <t>BMJ open</t>
  </si>
  <si>
    <t>Stel (2014)</t>
  </si>
  <si>
    <t>Stel N Abate, FM;</t>
  </si>
  <si>
    <t>Between Control and Cooperation: Multi-Stakeholder Service Provision and the Legitimacy of State Institutions in Ethiopia's Amhara National Regional State</t>
  </si>
  <si>
    <t>EUROPEAN JOURNAL OF DEVELOPMENT RESEARCH</t>
  </si>
  <si>
    <t>Staddon (2018)</t>
  </si>
  <si>
    <t>Staddon C Rogers, J Warriner, C Ward, S Powell, W;</t>
  </si>
  <si>
    <t>Why doesn't every family practice rainwater harvesting? Factors that affect the decision to adopt rainwater harvesting as a household water security strategy in central Uganda</t>
  </si>
  <si>
    <t>WATER INTERNATIONAL</t>
  </si>
  <si>
    <t>Ssozi-Mugarura (2016)</t>
  </si>
  <si>
    <t>Ssozi-Mugarura F Rivett, U Blake, E;</t>
  </si>
  <si>
    <t>Using Activity Theory to Understand Technology Use and Perception among Rural Users in Uganda</t>
  </si>
  <si>
    <t>PROCEEDINGS OF THE EIGHTH INTERNATIONAL CONFERENCE ON INFORMATION AND COMMUNICATION TECHNOLOGIES AND DEVELOPMENT (ICTD 2016)</t>
  </si>
  <si>
    <t>Spears (2013)</t>
  </si>
  <si>
    <t>Spears Dean ; Lamba Sneha ;</t>
  </si>
  <si>
    <t>Effects of early-life exposure to sanitation on childhood cognitive skills : evidence from India's total sanitation campaign</t>
  </si>
  <si>
    <t>Effects Of Early-Life Exposure To Sanitation On Childhood Cognitive Skills: Evidence From India's Total Sanitation Campaign</t>
  </si>
  <si>
    <t>World Bank Policy Research Working Paper</t>
  </si>
  <si>
    <t>Sommer JM Shandra, JM Restivo, M Coburn, C;</t>
  </si>
  <si>
    <t>Water, Sanitation, and Health in Sub-Saharan Africa: A Cross-national Analysis of Maternal and Neo-natal Mortality</t>
  </si>
  <si>
    <t>HUMAN ECOLOGY REVIEW</t>
  </si>
  <si>
    <t>Shrestha (2019)</t>
  </si>
  <si>
    <t>Shrestha S Chapagain, PS Ghimire, M;</t>
  </si>
  <si>
    <t>Gender Perspective on Water Use and Management in the Context of Climate Change: A Case Study of Melamchi Watershed Area, Nepal</t>
  </si>
  <si>
    <t>SAGE OPEN</t>
  </si>
  <si>
    <t>Shaheed (2018)</t>
  </si>
  <si>
    <t>Shaheed A ; Rathore S ; Bastable A ; Bruce J ; Cairncross S ; Brown J ;</t>
  </si>
  <si>
    <t>Adherence to Point-of-Use Water Treatment over Short-Term Implementation: Parallel Crossover Trials of Flocculation-Disinfection Sachets in Pakistan and Zambia.</t>
  </si>
  <si>
    <t>Environmental science &amp; technology</t>
  </si>
  <si>
    <t>Sengupta (2019)</t>
  </si>
  <si>
    <t>Sengupta S Misra, DC Chaudhary, M Prakash, O;</t>
  </si>
  <si>
    <t>Role of Technology in Success of Rural Sanitation Revolution in India</t>
  </si>
  <si>
    <t>PROCEEDINGS OF THE 12TH INTERNATIONAL CONFERENCE ON THEORY AND PRACTICE OF ELECTRONIC GOVERNANCE (ICEGOV2019)</t>
  </si>
  <si>
    <t>Senbeta (2019)</t>
  </si>
  <si>
    <t>Senbeta FM Shu, Y;</t>
  </si>
  <si>
    <t>Project Implementation Management Modalities and Their Implications on Sustainability of Water Services in Rural Areas in Ethiopia: Are Community-Managed Projects More Effective?</t>
  </si>
  <si>
    <t>Scott (2018)</t>
  </si>
  <si>
    <t>Scott K George, AS Harvey, SA Mondal, S Patel, G ;</t>
  </si>
  <si>
    <t>Government helper and citizen advocate? A case study of the multiple roles and pressures facing a nongovernmental organization contracted by government to strengthen community health in northern India</t>
  </si>
  <si>
    <t>INTERNATIONAL JOURNAL OF HEALTH PLANNING AND MANAGEMENT</t>
  </si>
  <si>
    <t>Scott (2017)</t>
  </si>
  <si>
    <t>Beyond form and functioning: Understanding how contextual factors influence village health committees in northern India</t>
  </si>
  <si>
    <t>Saxena (2015)</t>
  </si>
  <si>
    <t>Saxena V Kumari, R Kumar, P Nath, B Pal, R;</t>
  </si>
  <si>
    <t>Planning and preparation of VHND through convergence: Sharing experiences from Uttarakhand</t>
  </si>
  <si>
    <t>CLINICAL EPIDEMIOLOGY AND GLOBAL HEALTH</t>
  </si>
  <si>
    <t>Savelli (2019)</t>
  </si>
  <si>
    <t>Savelli E Schwartz, K Ahlers, R;</t>
  </si>
  <si>
    <t>The Dutch aid and trade policy: Policy discourses versus development practices in the Kenyan water and sanitation sector</t>
  </si>
  <si>
    <t>ENVIRONMENT AND PLANNING C-POLITICS AND SPACE</t>
  </si>
  <si>
    <t>Sansom (2011)</t>
  </si>
  <si>
    <t>Sansom K ;</t>
  </si>
  <si>
    <t>COMPLEMENTARY ROLES? NGO-GOVERNMENT RELATIONS FOR COMMUNITY-BASED SANITATION IN SOUTH ASIA</t>
  </si>
  <si>
    <t>PUBLIC ADMINISTRATION AND DEVELOPMENT</t>
  </si>
  <si>
    <t>Sanchez-Cohen (2018)</t>
  </si>
  <si>
    <t>Sanchez-Cohen I Sandoval, AP Noyola, SA Macias-Corral, MA ;</t>
  </si>
  <si>
    <t>Computer aid for roof water harvesting systems analysis in rural areas of Mexico</t>
  </si>
  <si>
    <t>WATER PRACTICE AND TECHNOLOGY</t>
  </si>
  <si>
    <t>Saha (2013)</t>
  </si>
  <si>
    <t>Saha S ;</t>
  </si>
  <si>
    <t>Design and baseline findings of a multi-site non-randomized evaluation of the effect of a health programme on microfinance clients in India.</t>
  </si>
  <si>
    <t>Global journal of health science</t>
  </si>
  <si>
    <t>Russell (2013)</t>
  </si>
  <si>
    <t>Russell Rachel ;</t>
  </si>
  <si>
    <t>Environmental equity and urban sustainability: An analysis of untreated household wastewater in Tijuana, Mexico</t>
  </si>
  <si>
    <t>Ruel-Bergeron (2020)</t>
  </si>
  <si>
    <t>Ruel-Bergeron JC Hurley, KM Buckland, A Mlambo, T Kang, Y ;</t>
  </si>
  <si>
    <t>Process Evaluation of a Large-Scale Community-Based Nutrition Program in Malawi</t>
  </si>
  <si>
    <t>CURRENT DEVELOPMENTS IN NUTRITION</t>
  </si>
  <si>
    <t>Rosenthal (2013)</t>
  </si>
  <si>
    <t>Rosenthal VD ; Pawar M ; Leblebicioglu H ; Navoa-Ng JA ; Villamil-Gomez W ; Armas-Ruiz A ; Cuellar LE ; Medeiros EA ; Mitrev Z ; Gikas A ; Yang Y ; Ahmed A ; Kanj SS ; Duenas L ; Gurskis V ; Mapp T ; Guanche-Garcell H ; Fernandez-Hidalgo R ; Kubler A ;</t>
  </si>
  <si>
    <t>Impact of the International Nosocomial Infection Control Consortium (INICC) multidimensional hand hygiene approach over 13 years in 51 cities of 19 limited-resource countries from Latin America, Asia, the Middle East, and Europe.</t>
  </si>
  <si>
    <t>Roma (2013)</t>
  </si>
  <si>
    <t>Roma E Philp, K Buckley, C Xulu, S Scott, D;</t>
  </si>
  <si>
    <t>User perceptions of urine diversion dehydration toilets: Experiences from a cross-sectional study in eThekwini Municipality</t>
  </si>
  <si>
    <t>WATER SA</t>
  </si>
  <si>
    <t>Roegner (2017)</t>
  </si>
  <si>
    <t>Roegner A ; Ochaeta G ; Bocel E ; Ogari Z ; Pfotenhaeur B ; Rejmankova E ;</t>
  </si>
  <si>
    <t>Employing CBPR to investigate function, utility, and longevity of household filters to improve potable water quality for indigenous peoples at Lake Atitlan, Guatemala: a pilot study with San Pedro de La Laguna.</t>
  </si>
  <si>
    <t>Energy, ecology &amp; environment</t>
  </si>
  <si>
    <t>Rheinlander (2012)</t>
  </si>
  <si>
    <t>Rheinlander T Le, TTX Hoat, LN Dalsgaard, A Konradsen, ;</t>
  </si>
  <si>
    <t>Hygiene and sanitation promotion strategies among ethnic minority communities in Northern Vietnam: a stakeholder analysis</t>
  </si>
  <si>
    <t>HEALTH POLICY AND PLANNING</t>
  </si>
  <si>
    <t>Restrepo (2014)</t>
  </si>
  <si>
    <t>Restrepo AV ; Valderrama MP ; Correa AL ; Mazo LM ; Gonzalez NE ; Jaimes F ;</t>
  </si>
  <si>
    <t>Implementation of the strategy "Clean Care is Safer Care" in a third level hospital in Medellin, Colombia</t>
  </si>
  <si>
    <t>Revista chilena de infectologia : organo oficial de la Sociedad Chilena de Infectologia</t>
  </si>
  <si>
    <t>Reddy (2011)</t>
  </si>
  <si>
    <t>Reddy BS Snehalatha, M;</t>
  </si>
  <si>
    <t>Sanitation and Personal Hygiene: What Does It Mean to Poor and Vulnerable Women?</t>
  </si>
  <si>
    <t>INDIAN JOURNAL OF GENDER STUDIES</t>
  </si>
  <si>
    <t>Ravindra (2018)</t>
  </si>
  <si>
    <t>Ravindra K ; Mor S ;</t>
  </si>
  <si>
    <t>Rapid monitoring and evaluation of a community-led total sanitation program using smartphones.</t>
  </si>
  <si>
    <t>Environmental science and pollution research international</t>
  </si>
  <si>
    <t>Rautanen (2014)</t>
  </si>
  <si>
    <t>Rautanen SL van Koppen, B Wagle, N;</t>
  </si>
  <si>
    <t>Community-Driven Multiple Use Water Services: Lessons Learned by the Rural Village Water Resources Management Project in Nepal</t>
  </si>
  <si>
    <t>Rauch (2017)</t>
  </si>
  <si>
    <t>Rauch Ferdinand ; Michaels Guy ; Nigmatulina Dzhamilya ; Regan Tanner ; Baruah Neeraj ; Dahlstrand-Rudin Amanda ;</t>
  </si>
  <si>
    <t>Planning Ahead for Better Neighborhoods: Long Run Evidence from Tanzania</t>
  </si>
  <si>
    <t>Rajaraman (2014)</t>
  </si>
  <si>
    <t>Rajaraman D Varadharajan, KS Greenland, K Curtis, V K;</t>
  </si>
  <si>
    <t>Implementing effective hygiene promotion: lessons from the process evaluation of an intervention to promote handwashing with soap in rural India</t>
  </si>
  <si>
    <t>Rahman M Ashraf, S Unicomb, L Mainuddin, AKM Parve;</t>
  </si>
  <si>
    <t>WASH Benefits Bangladesh trial: system for monitoring coverage and quality in an efficacy trial</t>
  </si>
  <si>
    <t>Rahman (2017)</t>
  </si>
  <si>
    <t>Rahman MJ Nizame, FA Unicomb, L Luby, SP Winch, PJ;</t>
  </si>
  <si>
    <t>Behavioral antecedents for handwashing in a low-income urban setting in Bangladesh: an exploratory study</t>
  </si>
  <si>
    <t>Qasmi (2018)</t>
  </si>
  <si>
    <t>Qasmi Shamsul Arfin; Mahmood Shah ; Sayed Mustafa ; Wakil Hafiz Yahya Iftikhar; Pirzada Sarmad ;</t>
  </si>
  <si>
    <t>Guiding hand hygiene interventions among future healthcare workers: implications of knowledge, attitudes, and social influences.</t>
  </si>
  <si>
    <t>Prasad (2013)</t>
  </si>
  <si>
    <t>Prasad AM Chakraborty, G Yadav, SS Bhatia, S;</t>
  </si>
  <si>
    <t>Addressing the social determinants of health through health system strengthening and inter-sectoral convergence: the case of the Indian National Rural Health Mission</t>
  </si>
  <si>
    <t>GLOBAL HEALTH ACTION</t>
  </si>
  <si>
    <t>Pfafflin (2017)</t>
  </si>
  <si>
    <t>Pfafflin F Tufa, TB Getachew, M Nigussie, T Schonfel;</t>
  </si>
  <si>
    <t>Implementation of the WHO multimodal Hand Hygiene Improvement Strategy in a University Hospital in Central Ethiopia</t>
  </si>
  <si>
    <t>ANTIMICROBIAL RESISTANCE AND INFECTION CONTROL</t>
  </si>
  <si>
    <t>Pereira (2015)</t>
  </si>
  <si>
    <t>Pereira Y ; Samudio M ; Ojeda A ; Cabello A ;</t>
  </si>
  <si>
    <t>[Seroprevalence of dengue infection in a district of the Paraguayan Chaco: Population based study].</t>
  </si>
  <si>
    <t>Pattanayak (2010)</t>
  </si>
  <si>
    <t>Pattanayak SK Poulos, C Yang, JC Patli, S;</t>
  </si>
  <si>
    <t>How valuable are environmental health interventions? Evaluation of water and sanitation programmes in India</t>
  </si>
  <si>
    <t>BULLETIN OF THE WORLD HEALTH ORGANIZATION</t>
  </si>
  <si>
    <t>Parvin (2020)</t>
  </si>
  <si>
    <t>Parvin T Uddin, IM Bhuyian, MSI Saxton, R Zohura, ;</t>
  </si>
  <si>
    <t>Prospective cohort study of child mouthing of faeces and fomites in Dhaka, Bangladesh (CHoBI7 Program)</t>
  </si>
  <si>
    <t>Panchang (2019)</t>
  </si>
  <si>
    <t>Panchang SV ;</t>
  </si>
  <si>
    <t>Demand for improved sanitation in an urban informal settlement in India: role of the local built environment</t>
  </si>
  <si>
    <t>INTERNATIONAL JOURNAL OF ENVIRONMENTAL HEALTH RESEARCH</t>
  </si>
  <si>
    <t>Ozcelik (2014)</t>
  </si>
  <si>
    <t>Ozcelik CC Aktas, E Celik, D Ocakci, AF;</t>
  </si>
  <si>
    <t>Impact of toilet hygiene training program: results from 11-to 16-year-old secondary school Turkish children</t>
  </si>
  <si>
    <t>INTERNATIONAL JOURNAL OF PUBLIC HEALTH</t>
  </si>
  <si>
    <t>Orgill-Meyer (2020)</t>
  </si>
  <si>
    <t>Orgill-Meyer J Pattanayak, SK;</t>
  </si>
  <si>
    <t>Improved sanitation increases long-term cognitive test scores</t>
  </si>
  <si>
    <t>Oncu (2019)</t>
  </si>
  <si>
    <t>Oncu E Vayisoglu, SK Lafci, D Yurtsever, D Bulut;</t>
  </si>
  <si>
    <t>Comparison of Interactive Education Versus Fluorescent Concretization on Hand Hygiene Compliance Among Primary School Students: A Randomized Controlled Trial</t>
  </si>
  <si>
    <t>JOURNAL OF SCHOOL NURSING</t>
  </si>
  <si>
    <t>O'Donnell (2010)</t>
  </si>
  <si>
    <t>O'Donnell Anna ;</t>
  </si>
  <si>
    <t>Managing water: Efficiency -equity tradeoffs in the participatory approach</t>
  </si>
  <si>
    <t>Nsoh (2016)</t>
  </si>
  <si>
    <t>Nsoh FA Wung, BA Atashili, J Benjamin, PT Marvlyn;</t>
  </si>
  <si>
    <t>Prevalence, characteristics and correlates of enteric pathogenic protozoa in drinking water sources in Molyko and Bomaka, Cameroon: a cross-sectional study</t>
  </si>
  <si>
    <t>BMC MICROBIOLOGY</t>
  </si>
  <si>
    <t>Ng (2017)</t>
  </si>
  <si>
    <t>Ng Wai Khuan; Shaban Ramon Z; van de Mortel Thea ;</t>
  </si>
  <si>
    <t>Healthcare professionals’ hand hygiene knowledge and beliefs in the United Arab Emirates.</t>
  </si>
  <si>
    <t>Nestmann (2016)</t>
  </si>
  <si>
    <t>Nestmann F Oberle, P Ikhwan, M Stoffel, D Blass, HJ ;</t>
  </si>
  <si>
    <t>Transfer of adapted water supply technologies through a demonstration and teaching facility</t>
  </si>
  <si>
    <t>Nelson (2013)</t>
  </si>
  <si>
    <t>Nelson T Ingols, C Christian-Murtie, J Myers, P;</t>
  </si>
  <si>
    <t>Susan Murcott and Pure Home Water: Building a Sustainable Mission-Driven Enterprise in Northern Ghana</t>
  </si>
  <si>
    <t>ENTREPRENEURSHIP THEORY AND PRACTICE</t>
  </si>
  <si>
    <t>Naspolini (2012)</t>
  </si>
  <si>
    <t>Naspolini HF Ruther, R;</t>
  </si>
  <si>
    <t>Assessing the technical and economic viability of low-cost domestic solar hot water systems (DSHWS) in low-income residential dwellings in Brazil</t>
  </si>
  <si>
    <t>Naser (2020)</t>
  </si>
  <si>
    <t>Naser AM ; Doza S ; Rahman M ; Unicomb L ; Ahmed KM ; Anand S ; Selim S ; Shamsudduha M ; Narayan KMV ; Chang H ; Clasen TF ; Gribble MO ; Luby SP ;</t>
  </si>
  <si>
    <t>Consequences of access to water from managed aquifer recharge systems for blood pressure and proteinuria in south-west coastal Bangladesh: a stepped-wedge cluster-randomized trial.</t>
  </si>
  <si>
    <t>International journal of epidemiology</t>
  </si>
  <si>
    <t>Nagel (2016)</t>
  </si>
  <si>
    <t>Nagel CL Kirby, MA Zambrano, LD Rosa, G Barstow, C;</t>
  </si>
  <si>
    <t>Study design of a cluster-randomized controlled trial to evaluate a large-scale distribution of cook stoves and water filters in Western Province, Rwanda</t>
  </si>
  <si>
    <t>CONTEMPORARY CLINICAL TRIALS COMMUNICATIONS</t>
  </si>
  <si>
    <t>Muthengi (2018)</t>
  </si>
  <si>
    <t>Muthengi E Austrian, K;</t>
  </si>
  <si>
    <t>Cluster randomized evaluation of the Nia Project: study protocol</t>
  </si>
  <si>
    <t>Mulwafu (2010)</t>
  </si>
  <si>
    <t>Mulwafu WO ;</t>
  </si>
  <si>
    <t>Water rights in the context of pluralism and policy changes in Malawi</t>
  </si>
  <si>
    <t>Mugisha (2017)</t>
  </si>
  <si>
    <t>Mugisha S Berg, SV;</t>
  </si>
  <si>
    <t>Adaptive leadership in water utility operations: the case of Uganda</t>
  </si>
  <si>
    <t>SUSTAINABLE WATER RESOURCES MANAGEMENT</t>
  </si>
  <si>
    <t>Mosler (2017)</t>
  </si>
  <si>
    <t>Mosler HJ Sonego, IL;</t>
  </si>
  <si>
    <t>Improved latrine cleanliness through behaviour change and changes in quality of latrine construction: a longitudinal intervention study in rural Burundi</t>
  </si>
  <si>
    <t>Moropeng (2018)</t>
  </si>
  <si>
    <t>Moropeng RC Budeli, P Mpenyana-Monyatsi, L Momba, MNB;</t>
  </si>
  <si>
    <t>Dramatic Reduction in Diarrhoeal Diseases through Implementation of Cost-Effective Household Drinking Water Treatment Systems in Makwane Village, Limpopo Province, South Africa</t>
  </si>
  <si>
    <t>Molinos-Senante (2016)</t>
  </si>
  <si>
    <t>Molinos-Senante M Donoso, G;</t>
  </si>
  <si>
    <t>Water scarcity and affordability in urban water pricing: A case study of Chile</t>
  </si>
  <si>
    <t>UTILITIES POLICY</t>
  </si>
  <si>
    <t>McManus (2014)</t>
  </si>
  <si>
    <t>McManus DP Bieri, FA Li, YS Williams, GM Yuan, LP ;</t>
  </si>
  <si>
    <t>Health education and the control of intestinal worm infections in China: a new vision</t>
  </si>
  <si>
    <t>PARASITES &amp; VECTORS</t>
  </si>
  <si>
    <t>McIntyre (2015)</t>
  </si>
  <si>
    <t>McIntyre N Woodley, A Danoucaras, A Coles, N;</t>
  </si>
  <si>
    <t>Water management capacity building to support rapidly developing mining economies</t>
  </si>
  <si>
    <t>McGuinness (2020)</t>
  </si>
  <si>
    <t>McGuinness SL ; O'Toole J ; Forbes AB ; Boving TB ; Patil K ; D'Souza F ; Gaonkar CA ; Giriyan A ; Barker SF ; Cheng AC ; Sinclair M ; Leder K ;</t>
  </si>
  <si>
    <t>A Stepped Wedge Cluster-Randomized Trial Assessing the Impact of a Riverbank Filtration Intervention to Improve Access to Safe Water on Health in Rural India.</t>
  </si>
  <si>
    <t>McGuigan (2013)</t>
  </si>
  <si>
    <t>McGuigan Kevin Gerard;</t>
  </si>
  <si>
    <t>Solar disinfection of drinking water in the developing world, photoluminescence analysis of point defects in crystalline silicon and acoustic analysis of the human voice: A physicist's journey in foreign lands</t>
  </si>
  <si>
    <t>Mburu (2011)</t>
  </si>
  <si>
    <t>Mburu Peter W;</t>
  </si>
  <si>
    <t>The role of faith based organizations in the delivery of urban services to the poor</t>
  </si>
  <si>
    <t>Mavila (2019)</t>
  </si>
  <si>
    <t>Mavila Amrita ; Francis Paul ;</t>
  </si>
  <si>
    <t>Impact of Swachh Bharat Abhiyan on residents of Cochin corporation.</t>
  </si>
  <si>
    <t>Indian Journal of Community Medicine</t>
  </si>
  <si>
    <t>Martinsen (2019)</t>
  </si>
  <si>
    <t>Martinsen AL ; Hulland E ; Phillips R ; Darius JA ; Felker-Kantor E ; Simpson D ; Stephens M ; Thomas E ; Quick R ; Handzel T ;</t>
  </si>
  <si>
    <t>Alternative Water Transport and Storage Containers: Assessing Sustained Use of the PackH2O in Rural Haiti.</t>
  </si>
  <si>
    <t>Majorin (2014)</t>
  </si>
  <si>
    <t>Majorin F Freeman, MC Barnard, S Routray, P Boisson;</t>
  </si>
  <si>
    <t>Child Feces Disposal Practices in Rural Orissa: A Cross Sectional Study</t>
  </si>
  <si>
    <t>Lonja (2018)</t>
  </si>
  <si>
    <t>Lonja Zoliswa Caroline;</t>
  </si>
  <si>
    <t>A qualitative exploration of the complexities in agenda-setting and participation processes in sanitation services in Site C, Khayelitsha: 2010-2013</t>
  </si>
  <si>
    <t>Livia (2020)</t>
  </si>
  <si>
    <t>Livia S Maria, MS Marco, B Marco, R;</t>
  </si>
  <si>
    <t>Assessment of wastewater reuse potential for irrigation in rural semi-arid areas: the case study of Punitaqui, Chile</t>
  </si>
  <si>
    <t>CLEAN TECHNOLOGIES AND ENVIRONMENTAL POLICY</t>
  </si>
  <si>
    <t>Liu (2017)</t>
  </si>
  <si>
    <t>Liu Y Zhong, B Wu, ZS Liang, S Qiu, DC Ma, X;</t>
  </si>
  <si>
    <t>Interruption of schistosomiasis transmission in mountainous and hilly regions with an integrated strategy: a longitudinal case study in Sichuan, China</t>
  </si>
  <si>
    <t>INFECTIOUS DISEASES OF POVERTY</t>
  </si>
  <si>
    <t>Lin (2017)</t>
  </si>
  <si>
    <t>Lin A Arnold, BF Mertens, AN Lin, J Benjamin-Ch;</t>
  </si>
  <si>
    <t>Effects of water, sanitation, handwashing and nutritional interventions on telomere length among children in a cluster-randomized controlled trial in rural Bangladesh</t>
  </si>
  <si>
    <t>ELIFE</t>
  </si>
  <si>
    <t>Li (2015)</t>
  </si>
  <si>
    <t>Li Y ; Wang Y ; Yan D ; Rao CY ;</t>
  </si>
  <si>
    <t>Self-reported hand hygiene practices, and feasibility and acceptability of alcohol-based hand rubs among village healthcare workers in Inner Mongolia, China.</t>
  </si>
  <si>
    <t>The Journal of hospital infection</t>
  </si>
  <si>
    <t>Lenglet (2019)</t>
  </si>
  <si>
    <t>Lenglet A ; van Deursen B ; Viana R ; Abubakar N ; Hoare S ; Murtala A ; Okanlawon M ; Osatogbe J ; Emeh V ; Gray N ; Keller S ; Masters P ; Roolvink D ; Davies J ; Hickox K ; Fotso A ; Bil K ; Ikenna Nwankwo C; Ahmad B ; Caluwaerts A ; Lessard I ; Dimeglio S ; Malou N ; Kanapathipillai R ; McRae M ; Wong S ; Hopman J ;</t>
  </si>
  <si>
    <t>Inclusion of Real-Time Hand Hygiene Observation and Feedback in a Multimodal Hand Hygiene Improvement Strategy in Low-Resource Settings.</t>
  </si>
  <si>
    <t>JAMA network open</t>
  </si>
  <si>
    <t>Lee (2020)</t>
  </si>
  <si>
    <t>Lee JH Son, KP Park, PK Noh, SH;</t>
  </si>
  <si>
    <t>Performance and cost comparison of a gravity-driven free-end membrane and other water filtration systems for household water treatment</t>
  </si>
  <si>
    <t>Lee (2019)</t>
  </si>
  <si>
    <t>Lee B Na, IS;</t>
  </si>
  <si>
    <t>A case study of a community center project based on appropriate technology as a community capacity building of underdeveloped country</t>
  </si>
  <si>
    <t>JOURNAL OF ASIAN ARCHITECTURE AND BUILDING ENGINEERING</t>
  </si>
  <si>
    <t>Lee (2015)</t>
  </si>
  <si>
    <t>Lee YH Jeong, HG Kong, WH Lee, SH Cho, HI Nam;</t>
  </si>
  <si>
    <t>Reduction of Urogenital Schistosomiasis with an Integrated Control Project in Sudan</t>
  </si>
  <si>
    <t>Lea (2014)</t>
  </si>
  <si>
    <t>Lea M ;</t>
  </si>
  <si>
    <t>Biological sand filters: low-cost bioremediation technique for production of clean drinking water.</t>
  </si>
  <si>
    <t>Current protocols in microbiology</t>
  </si>
  <si>
    <t>Kupferschmidt (2014)</t>
  </si>
  <si>
    <t>Kupferschmidt K ;</t>
  </si>
  <si>
    <t>It's a wash: hands-on hygiene in Peru.</t>
  </si>
  <si>
    <t>Science (New York, N.Y.)</t>
  </si>
  <si>
    <t>Kunen (2015)</t>
  </si>
  <si>
    <t>Kunen E Pandey, B Foster, R Holthaus, J Shrestha,;</t>
  </si>
  <si>
    <t>Solar Water Pumping: Kenya and Nepal Market Acceleration</t>
  </si>
  <si>
    <t>PROCEEDINGS OF THE ISES SOLAR WORLD CONFERENCE 2015</t>
  </si>
  <si>
    <t>Kumpel (2013)</t>
  </si>
  <si>
    <t>Kumpel Emily ;</t>
  </si>
  <si>
    <t>Water Quality and Quantity in Intermittent and Continuous Piped Water Supplies in Hubli-Dharwad, India</t>
  </si>
  <si>
    <t>Kumar V Mishra, AJ Verma, S;</t>
  </si>
  <si>
    <t>Health planning through Village Health Sanitation and Nutrition Committees A qualitative study from India</t>
  </si>
  <si>
    <t>INTERNATIONAL JOURNAL OF HEALTH CARE QUALITY ASSURANCE</t>
  </si>
  <si>
    <t>Krishnan (2020)</t>
  </si>
  <si>
    <t>Krishnan S Twigg, J;</t>
  </si>
  <si>
    <t>Role of local actors in WASH (water, sanitation and hygiene) during disaster recovery: policy implications from evidence in Odisha, India</t>
  </si>
  <si>
    <t>ENVIRONMENTAL HAZARDS-HUMAN AND POLICY DIMENSIONS</t>
  </si>
  <si>
    <t>Kovacs (2016)</t>
  </si>
  <si>
    <t>Kovacs EK Kumar, C Agarwal, C Adams, WM Hope, RA ;</t>
  </si>
  <si>
    <t>The politics of negotiation and implementation: a reciprocal water access agreement in the Himalayan foothills, India</t>
  </si>
  <si>
    <t>Kok (2020)</t>
  </si>
  <si>
    <t>Kok DK Bisschops, I Knoop, L Tulu, L Kujawa-Roel;</t>
  </si>
  <si>
    <t>Game over or play again? Deploying games for promoting water recycling and hygienic practices at schools in Ethiopia</t>
  </si>
  <si>
    <t>Kirby (2017)</t>
  </si>
  <si>
    <t>Kirby MA Nagel, CL Rosa, G Umupfasoni, MM Iyakarem;</t>
  </si>
  <si>
    <t>Use, microbiological effectiveness and health impact of a household water filter intervention in rural Rwanda-A matched cohort study</t>
  </si>
  <si>
    <t>Kim (2019)</t>
  </si>
  <si>
    <t>Kim S Brown, AC Murphy, J Oremo, J Owuor, M ;</t>
  </si>
  <si>
    <t>Evaluation of the impact of antimicrobial hand towels on hand contamination with Escherichia coli among mothers in Kisumu County, Kenya, 2011-2012</t>
  </si>
  <si>
    <t>WATER RESEARCH</t>
  </si>
  <si>
    <t>Kim (2012)</t>
  </si>
  <si>
    <t>Kim C T;</t>
  </si>
  <si>
    <t>Malaysian water sector reform : policy and performance</t>
  </si>
  <si>
    <t>Kayser (2019)</t>
  </si>
  <si>
    <t>Kayser G ; Loret JF ; Setty K ; De The CB ; Martin J ; Puigdomenech C ; Bartram J ;</t>
  </si>
  <si>
    <t>Water safety plans for water supply utilities in China, Cuba, France, Morocco and Spain: costs, benefits, and enabling environment elements.</t>
  </si>
  <si>
    <t>Urban water journal</t>
  </si>
  <si>
    <t>Kang (2015)</t>
  </si>
  <si>
    <t>Kang Yunhee ;</t>
  </si>
  <si>
    <t>Effectiveness of A Community-Based Participatory Nutrition Promotion Program to Improve Child Nutritional Status in Eastern Rural Ethiopia: A Cluster Randomized Trial</t>
  </si>
  <si>
    <t>Juran (2012)</t>
  </si>
  <si>
    <t>Juran Luke Robert;</t>
  </si>
  <si>
    <t>Churning the water after the wave: Water components of housing reconstruction in post-tsunami South India</t>
  </si>
  <si>
    <t>Jokisch (2016)</t>
  </si>
  <si>
    <t>Jokisch A Urban, W Kluge, T;</t>
  </si>
  <si>
    <t>Small Scale Rain- and Floodwater Harvesting for Horticulture in Central-Northern Namibia for Livelihood Improvement and as an Adaptation Strategy to Climate Change</t>
  </si>
  <si>
    <t>IMPLEMENTING CLIMATE CHANGE ADAPTATION IN CITIES AND COMMUNITIES: INTEGRATING STRATEGIES AND EDUCATIONAL APPROACHES</t>
  </si>
  <si>
    <t>Johnson (2014)</t>
  </si>
  <si>
    <t>Johnson CA ; Berg M ; Sabatini D ;</t>
  </si>
  <si>
    <t>Towards sustainable safe drinking water supply in low- and middle-income countries: the challenges of geogenic contaminants and mitigation measures.</t>
  </si>
  <si>
    <t>The Science of the total environment</t>
  </si>
  <si>
    <t>Jeyakumar (2020)</t>
  </si>
  <si>
    <t>Jeyakumar A Godbharle, S Giri, BR Mirzaie, ZH Jori, C;</t>
  </si>
  <si>
    <t>Process of developing education material on water, sanitation and hygiene (WaSH) and diarrhoea prevention and testing its acceptability among tribal mothers</t>
  </si>
  <si>
    <t>Jeihooni (2019)</t>
  </si>
  <si>
    <t>Jeihooni AK Harsini, PA Kashfi, SM Rakhshani, T;</t>
  </si>
  <si>
    <t>Effect of educational intervention based on the PRECEDE-PROCEED model on preventive behaviors of cutaneous leishmaniasis among housewives</t>
  </si>
  <si>
    <t>CADERNOS DE SAUDE PUBLICA</t>
  </si>
  <si>
    <t>Jakariya (2018)</t>
  </si>
  <si>
    <t>Jakariya M Housna, A Islam, MN Ahsan, GU Mahmud, K;</t>
  </si>
  <si>
    <t>Modeling on environmental-economic effectiveness of Vacutug technology of fecal sludge management at Dhaka city in Bangladesh</t>
  </si>
  <si>
    <t>MODELING EARTH SYSTEMS AND ENVIRONMENT</t>
  </si>
  <si>
    <t>Ioris (2012)</t>
  </si>
  <si>
    <t>Ioris AAR ;</t>
  </si>
  <si>
    <t>The neoliberalization of water in Lima, Peru</t>
  </si>
  <si>
    <t>POLITICAL GEOGRAPHY</t>
  </si>
  <si>
    <t>Investigation of the... (George)</t>
  </si>
  <si>
    <t>George Shannan Wheat;</t>
  </si>
  <si>
    <t>Investigation of the scientific and participant outcomes of a multi-country citizen science project in water, sanitation, and hygiene</t>
  </si>
  <si>
    <t>Impact of the school... (Wokadala)</t>
  </si>
  <si>
    <t>Wokadala James ; Ogawa Keiichi ; Sharma Uttam ; Kizito Omala ; Mugisha Xavier ; Komunda Noel ;</t>
  </si>
  <si>
    <t>Impact of the school facilities grant on access and learning achievements in the primary education sector in Uganda</t>
  </si>
  <si>
    <t>Ignacio (2020)</t>
  </si>
  <si>
    <t>Ignacio JJJ Malolos, CF Mendoza, NI Lantin, J Orbecid;</t>
  </si>
  <si>
    <t>Exploring the implementation barriers of eco-toilet system in the Philippines using Decision-Making Trial and Evaluation Laboratory (DEMATEL) approach</t>
  </si>
  <si>
    <t>26TH REGIONAL SYMPOSIUM ON CHEMICAL ENGINEERING (RSCE 2019)</t>
  </si>
  <si>
    <t>Holmer (2010)</t>
  </si>
  <si>
    <t>Holmer RJ ;</t>
  </si>
  <si>
    <t>Community-Based Vegetable Production Systems: An Answer to the Food and Sanitation Crisis of Urban Poor in the Philippines?</t>
  </si>
  <si>
    <t>II INTERNATIONAL CONFERENCE ON LANDSCAPE AND URBAN HORTICULTURE</t>
  </si>
  <si>
    <t>Hodge (2014)</t>
  </si>
  <si>
    <t>Hodge JM Clasen, TF;</t>
  </si>
  <si>
    <t>Carbon Financing of Household Water Treatment: Background, Operation and Recommendations to Improve Potential for Health Gains</t>
  </si>
  <si>
    <t>ENVIRONMENTAL SCIENCE &amp; TECHNOLOGY</t>
  </si>
  <si>
    <t>Hamoudi (2012)</t>
  </si>
  <si>
    <t>Hamoudi Amar ; Pattanayak Subhrendu K; Patil Sumeet ; Jeuland Marc ; Rai Shailesh ; Lombardo Sarah ;</t>
  </si>
  <si>
    <t>The Effect of Water Quality Testing on Household Behavior: Evidence from an Experiment in Rural India</t>
  </si>
  <si>
    <t>The American Journal of Tropical Medicine and Hygiene</t>
  </si>
  <si>
    <t>Halperin (2011)</t>
  </si>
  <si>
    <t>Halperin M ; Paz-Soldan VA ; Quispe V ; Paxton A ; Gilman RH ;</t>
  </si>
  <si>
    <t>Sustainability of solar disinfection to provide safe drinking water in rural Peru.</t>
  </si>
  <si>
    <t>Public health reports (Washington, D.C. : 1974)</t>
  </si>
  <si>
    <t>G�nther (2012)</t>
  </si>
  <si>
    <t>G�nther Isabel ; Schipper Youdi ;</t>
  </si>
  <si>
    <t>Pumps, Germs And Storage: The Impact Of Improved Water Containers On Water Quality And Health</t>
  </si>
  <si>
    <t>Health Economics</t>
  </si>
  <si>
    <t>Guiteras (2015)</t>
  </si>
  <si>
    <t>Guiteras Raymond ; Mobarak Ahmed Mushfiq;</t>
  </si>
  <si>
    <t>Does Development Aid Undermine Political Accountability? Leader and Constituent Responses to a Large-Scale Intervention</t>
  </si>
  <si>
    <t>Guimaraes (2016)</t>
  </si>
  <si>
    <t>Guimaraes EF Malheiros, TF Marques, RC;</t>
  </si>
  <si>
    <t>Inclusive governance: New concept of water supply and sanitation services in social vulnerability areas</t>
  </si>
  <si>
    <t>Grover (2018)</t>
  </si>
  <si>
    <t>Grover E Hossain, MK Uddin, S Venkatesh, M Ram, PK;</t>
  </si>
  <si>
    <t>Social Influence on Handwashing with Soap: Results from a Cluster Randomized Controlled Trial in Bangladesh</t>
  </si>
  <si>
    <t>Greco (2013)</t>
  </si>
  <si>
    <t>Greco Giulia ;</t>
  </si>
  <si>
    <t>Assessing women's quality of life in rural Malawi : a capabilities index</t>
  </si>
  <si>
    <t>Graves (2014)</t>
  </si>
  <si>
    <t>Graves Janessa M; Finsness Erica D; Quick Robert ; Harris Julie R; Daniell William E;</t>
  </si>
  <si>
    <t>Teacher perspectives on implementing and sustaining a handwashing promotion intervention in Western Kenyan primary schools</t>
  </si>
  <si>
    <t>International Quarterly of Community Health Education</t>
  </si>
  <si>
    <t>Grassini (2019)</t>
  </si>
  <si>
    <t>Grassini L ;</t>
  </si>
  <si>
    <t>Participatory water governance between theories and practices: learning from a community-based initiative in India</t>
  </si>
  <si>
    <t>Gon (2020)</t>
  </si>
  <si>
    <t>Gon G ; Virgo S ; de Barra M ; Ali SM ; Campbell OM ; Graham WJ ; Nash S ; Woodd SL ; de Bruin M ;</t>
  </si>
  <si>
    <t>Behavioural Determinants of Hand Washing and Glove Recontamination before Aseptic Procedures at Birth: A Time-and-Motion Study and Survey in Zanzibar Labour Wards.</t>
  </si>
  <si>
    <t>International journal of environmental research and public health</t>
  </si>
  <si>
    <t>Gomarverdi (2019)</t>
  </si>
  <si>
    <t>Gomarverdi Shiva ; Khatiban Mahnaz ; Bikmoradi Ali ; Soltanian Ali Reza;</t>
  </si>
  <si>
    <t>Effects of a multi-component educational intervention on nurses' knowledge and adherence to standard precautions in intensive care units.</t>
  </si>
  <si>
    <t>Godfrey (2010)</t>
  </si>
  <si>
    <t>Godfrey S Labhasetwar, P Wate, S Jimenez, B;</t>
  </si>
  <si>
    <t>Safe greywater reuse to augment water supply and provide sanitation in semi-arid areas of rural India</t>
  </si>
  <si>
    <t>WATER SCIENCE AND TECHNOLOGY</t>
  </si>
  <si>
    <t>George (2012)</t>
  </si>
  <si>
    <t>George CM ; van Geen A ; Slavkovich V ; Singha A ; Levy D ; Islam T ; Ahmed KM ; Moon-Howard J ; Tarozzi A ; Liu X ; Factor-Litvak P ; Graziano J ;</t>
  </si>
  <si>
    <t>A cluster-based randomized controlled trial promoting community participation in arsenic mitigation efforts in Bangladesh.</t>
  </si>
  <si>
    <t>Ge (2011)</t>
  </si>
  <si>
    <t>Ge JH Resurreccion, BP Elmhirst, R;</t>
  </si>
  <si>
    <t>Return migration and the reiteration of gender norms in water management politics: Insights from a Chinese village</t>
  </si>
  <si>
    <t>Gammell (2016)</t>
  </si>
  <si>
    <t>Gammell Karey L;</t>
  </si>
  <si>
    <t>Water, sanitation, and hygiene (WASH) education: Exploring best practices used in the Dominican Republic</t>
  </si>
  <si>
    <t>Fundira (2019)</t>
  </si>
  <si>
    <t>Fundira Dadirai ;</t>
  </si>
  <si>
    <t>Critical Assessment of the Impact Pathways of Community-Based Interventions on Child Feeding and Hygiene Behaviors in Rural Zimbabwe</t>
  </si>
  <si>
    <t>Fremerey (2014)</t>
  </si>
  <si>
    <t>Fremerey Christian ; Bogner Franz X;</t>
  </si>
  <si>
    <t>Learning about Drinking Water: How Important Are the Three Dimensions of Knowledge That Can Change Individual Behavior?</t>
  </si>
  <si>
    <t>Education Sciences</t>
  </si>
  <si>
    <t>Francis (2016)</t>
  </si>
  <si>
    <t>Francis MR Sarkar, R Roy, S Jaffar, S Mohan, VR K;</t>
  </si>
  <si>
    <t>Effectiveness of Membrane Filtration to Improve Drinking Water: A Quasi-Experimental Study from Rural Southern India</t>
  </si>
  <si>
    <t>Feng (2012)</t>
  </si>
  <si>
    <t>Feng XL ; Theodoratou E ; Liu L ; Chan KY ; Hipgrave D ; Scherpbier R ; Brixi H ; Guo S ; Chunmei W ; Chopra M ; Black RE ; Campbell H ; Rudan I ; Guo Y ;</t>
  </si>
  <si>
    <t>Social, economic, political and health system and program determinants of child mortality reduction in China between 1990 and 2006: A systematic analysis.</t>
  </si>
  <si>
    <t>Journal of global health</t>
  </si>
  <si>
    <t>Erismann (2016)</t>
  </si>
  <si>
    <t>Erismann S Shrestha, A Diagbouga, S Knoblauch, A Ger;</t>
  </si>
  <si>
    <t>Complementary school garden, nutrition, water, sanitation and hygiene interventions to improve children's nutrition and health status in Burkina Faso and Nepal: a study protocol (vol 1, 244, 2016)</t>
  </si>
  <si>
    <t>Effectiveness of a community-based... (Kang)</t>
  </si>
  <si>
    <t>Effectiveness of a community-based participatory nutrition promotion program to improve child nutritional status in eastern rural Ethiopia: A cluster randomized trial</t>
  </si>
  <si>
    <t>Dzed (2016)</t>
  </si>
  <si>
    <t>Dzed L ; Wangmo K ;</t>
  </si>
  <si>
    <t>Reducing stunting in Bhutan: an achievable national goal.</t>
  </si>
  <si>
    <t>Maternal &amp; child nutrition</t>
  </si>
  <si>
    <t>Dorevitch (2020)</t>
  </si>
  <si>
    <t>Dorevitch S Anderson, K Shrestha, A Wright, D Odhiamb;</t>
  </si>
  <si>
    <t>Solar Powered Microplasma-Generated Ozone: Assessment of a Novel Point-of-Use Drinking Water Treatment Method</t>
  </si>
  <si>
    <t>Dodson (2015)</t>
  </si>
  <si>
    <t>Dodson LL Bargach, J;</t>
  </si>
  <si>
    <t>Harvesting fresh water from fog in rural morocco: research and impact Dar Si Hmad's Fogwater Project in Ait Baamrane</t>
  </si>
  <si>
    <t>HUMANITARIAN TECHNOLOGY: SCIENCE, SYSTEMS AND GLOBAL IMPACT 2015, HUMTECH2015</t>
  </si>
  <si>
    <t>Dixit (2019)</t>
  </si>
  <si>
    <t>Dixit D Soppina, V Ghoroi, C;</t>
  </si>
  <si>
    <t>A Non-electric and Affordable Surface Engineered Particle (SEP) based Point-of-Use (POU) Water Disinfection System</t>
  </si>
  <si>
    <t>SCIENTIFIC REPORTS</t>
  </si>
  <si>
    <t>Dhital (2016)</t>
  </si>
  <si>
    <t>Dhital RP Ito, Y Kaneko, S Komatsu, S Mihara, R ;</t>
  </si>
  <si>
    <t>Does Institutional Failure Undermine the Physical Design Performance of Solar Water Pumping Systems in Rural Nepal?</t>
  </si>
  <si>
    <t>Dhiman (2020)</t>
  </si>
  <si>
    <t>Dhiman A ; Khanna P ; Singh T ;</t>
  </si>
  <si>
    <t>Evaluation of village health sanitation and nutrition committee in Himachal Pradesh, India.</t>
  </si>
  <si>
    <t>Journal of family medicine and primary care</t>
  </si>
  <si>
    <t>Deshommes (2020)</t>
  </si>
  <si>
    <t>Deshommes T ; Nagel C ; Tucker R ; Dorcelus L ; Gautier J ; Koster MP ; Lechner BE ;</t>
  </si>
  <si>
    <t>A Quality Improvement Initiative to Increase Hand Hygiene Awareness and Compliance in a Neonatal Intensive Care Unit in Haiti.</t>
  </si>
  <si>
    <t>Journal of tropical pediatrics</t>
  </si>
  <si>
    <t>de Miranda (2016)</t>
  </si>
  <si>
    <t>de Miranda Bianca Grassi; Cais Daiane ; Nunes Juliana ; Duarte Lanuza ; Moura Maria Luisa; Pinto Juliana ; Costa Analu ;</t>
  </si>
  <si>
    <t>9-184 - Assessing the Patient Perception about Hand Hygiene: A Step Toward Patient Safety and Empowerment.</t>
  </si>
  <si>
    <t>Davis (2020)</t>
  </si>
  <si>
    <t>Davis NJ Clark, PC Johnson, TM Wyman, JF;</t>
  </si>
  <si>
    <t>Feasibility of Tele-Prompt: A tablet-based prompted voiding intervention to support informal caregivers of older adults with urinary incontinence</t>
  </si>
  <si>
    <t>GERIATRIC NURSING</t>
  </si>
  <si>
    <t>Das (2020)</t>
  </si>
  <si>
    <t>Das A ; Ghosh S ; Das K ; Dutta I ; Basu T ; Das M ;</t>
  </si>
  <si>
    <t>Re:(In) visible impact of inadequate WaSH Provision on COVID-19 incidences can be not be ignored in large and megacities of India.</t>
  </si>
  <si>
    <t>Public Health (Elsevier)</t>
  </si>
  <si>
    <t>Das (2017)</t>
  </si>
  <si>
    <t>Das Gupta ; Monica ; Dasgupta Rajib ; Kugananthan P ; Rao Vijayendra ; Somanathan Trikkur V; Tewari K N;</t>
  </si>
  <si>
    <t>Flies without borders : lessons from Chennai on improving India's municipal public health services</t>
  </si>
  <si>
    <t>Das (2016)</t>
  </si>
  <si>
    <t>Das P ;</t>
  </si>
  <si>
    <t>Uncharted waters: Navigating new configurations for urban service delivery in India</t>
  </si>
  <si>
    <t>ENVIRONMENT AND PLANNING A-ECONOMY AND SPACE</t>
  </si>
  <si>
    <t>Daniel (2018)</t>
  </si>
  <si>
    <t>Daniel AI ; van den Heuvel M ; Gladstone M ; Bwanali M ; Voskuijl W ; Bourdon C ; Potani I ; Fernandes S ; Njirammadzi J ; Bandsma RHJ ;</t>
  </si>
  <si>
    <t>A mixed methods feasibility study of the Kusamala Program at a nutritional rehabilitation unit in Malawi.</t>
  </si>
  <si>
    <t>Pilot and feasibility studies</t>
  </si>
  <si>
    <t>Czerniewska (2020)</t>
  </si>
  <si>
    <t>Czerniewska A White, S;</t>
  </si>
  <si>
    <t>Hygiene programming during outbreaks: a qualitative case study of the humanitarian response during the Ebola outbreak in Liberia</t>
  </si>
  <si>
    <t>Curtis (2019)</t>
  </si>
  <si>
    <t>Curtis V ;</t>
  </si>
  <si>
    <t>Explaining the outcomes of the 'Clean India' campaign: institutional behaviour and sanitation transformation in India</t>
  </si>
  <si>
    <t>Crocker (2016)</t>
  </si>
  <si>
    <t>Crocker Jonny ;</t>
  </si>
  <si>
    <t>Evaluating the process, costs, and outcomes of engaging natural leaders and teachers in community-led total sanitation</t>
  </si>
  <si>
    <t>Crider (2018)</t>
  </si>
  <si>
    <t>Crider Y Sultana, S Unicomb, L Davis, J Luby, SP ;</t>
  </si>
  <si>
    <t>Can you taste it? Taste detection and acceptability thresholds for chlorine residual in drinking water in Dhaka, Bangladesh</t>
  </si>
  <si>
    <t>SCIENCE OF THE TOTAL ENVIRONMENT</t>
  </si>
  <si>
    <t>Costa-i-Font (2017)</t>
  </si>
  <si>
    <t>Costa-i-Font Joan ; Parmar Divya ;</t>
  </si>
  <si>
    <t>Political Agency and Public Health Care: Evidence from India</t>
  </si>
  <si>
    <t>Contreras (2020)</t>
  </si>
  <si>
    <t>Contreras Jesse Doyle;</t>
  </si>
  <si>
    <t>The Impact of Sanitation on Child Health in Vulnerable Populations: A Multicountry Analysis across Income Levels</t>
  </si>
  <si>
    <t>Coffey (2018)</t>
  </si>
  <si>
    <t>Coffey D Geruso, M Spears, D;</t>
  </si>
  <si>
    <t>Sanitation, Disease Externalities and Anaemia: Evidence From Nepal</t>
  </si>
  <si>
    <t>ECONOMIC JOURNAL</t>
  </si>
  <si>
    <t>Christenson (2014)</t>
  </si>
  <si>
    <t>Christenson E Bain, R Wright, J Aondoakaa, S Hossain, R;</t>
  </si>
  <si>
    <t>Examining the influence of urban definition when assessing relative safety of drinking-water in Nigeria</t>
  </si>
  <si>
    <t>Chitosan coagulation... (Soros)</t>
  </si>
  <si>
    <t>Soros Ampai ;</t>
  </si>
  <si>
    <t>Chitosan coagulation for household water treatment in developing countries</t>
  </si>
  <si>
    <t>Chetty (2014)</t>
  </si>
  <si>
    <t>Chetty S Luiz, JM;</t>
  </si>
  <si>
    <t>The experience of private investment in the South African water sector: The Mbombela Concession</t>
  </si>
  <si>
    <t>Chard (2020)</t>
  </si>
  <si>
    <t>Chard AN Levy, K Baker, KK Tsaiid, K Chang, HH ;</t>
  </si>
  <si>
    <t>Environmental and spatial determinants of enteric pathogen infection in rural Lao People's Democratic Republic: A cross-sectional study</t>
  </si>
  <si>
    <t>Carlitz (2016)</t>
  </si>
  <si>
    <t>Carlitz Ruth Denali;</t>
  </si>
  <si>
    <t>Money Flows, Water Trickles: Decentralized Service Delivery Under Hegemonic Party Rule</t>
  </si>
  <si>
    <t>Campbell (2016)</t>
  </si>
  <si>
    <t>Campbell SJ Nery, SV McCarthy, JS Gray, DJ Magalhaes;</t>
  </si>
  <si>
    <t>A Critical Appraisal of Control Strategies for Soil-Transmitted Helminths</t>
  </si>
  <si>
    <t>TRENDS IN PARASITOLOGY</t>
  </si>
  <si>
    <t>Cadzow (2016)</t>
  </si>
  <si>
    <t>Cadzow H Binns, T;</t>
  </si>
  <si>
    <t>Empowering Freetown's women farmers</t>
  </si>
  <si>
    <t>APPLIED GEOGRAPHY</t>
  </si>
  <si>
    <t>Barriers and opportunities experienced by staff when implementing infection prevention and control guidelines during labour and delivery in healthcare facilities in Nigeria</t>
  </si>
  <si>
    <t>JOURNAL OF HOSPITAL INFECTION</t>
  </si>
  <si>
    <t>Butala (2010)</t>
  </si>
  <si>
    <t>Butala Neel M; VanRooyen Michael J; Patel Ronak Bhailal;</t>
  </si>
  <si>
    <t>Improved health outcomes in urban slums through infrastructure upgrading</t>
  </si>
  <si>
    <t>Social Science &amp; Medicine</t>
  </si>
  <si>
    <t>Bota (2013)</t>
  </si>
  <si>
    <t>Bota Rafaqat ; Ahmed Mushtaq ; Jamali Muhammad Salah; Azeem Quratulain ;</t>
  </si>
  <si>
    <t>Knowledge and self-perceived practices regarding infection control among nursing students of a tertiary care hospital.</t>
  </si>
  <si>
    <t>Bobade (2016)</t>
  </si>
  <si>
    <t>Bobade AP Samadhan, KK;</t>
  </si>
  <si>
    <t>THE ROLE OF SOCIAL ENTERPRISE IN SOCIAL AND ECONOMIC VALUE CREATION : A CONCEPTUAL CASE STUDY OF SULABH INTERNATIONAL SOCIAL SERVICE ORGANISATION (SISSO), INDIA</t>
  </si>
  <si>
    <t>INNOVATION, ENTREPRENEURSHIP AND DIGITAL ECOSYSTEMS</t>
  </si>
  <si>
    <t>Biswas (2020)</t>
  </si>
  <si>
    <t>Biswas SK ; Thomas ED ; Masud J ; Zohura F ; Hasan T ; Parvin T ; Islam Bhuyian MS; Minhaj MI ; Johura F ; Sultana M ; Tahmina S ; Monira S ; Perin J ; Alam M ; George CM ;</t>
  </si>
  <si>
    <t>Formative Research for the Design of a Baby Water, Sanitation, and Hygiene Mobile Health Program in Bangladesh (CHoBI7 Mobile Health Program).</t>
  </si>
  <si>
    <t>Birkinshaw (2017)</t>
  </si>
  <si>
    <t>Birkinshaw Matt ;</t>
  </si>
  <si>
    <t>Murky waters: infrastructure, informality and reform in Delhi</t>
  </si>
  <si>
    <t>Bhardwaj (2016)</t>
  </si>
  <si>
    <t>Bhardwaj R ;</t>
  </si>
  <si>
    <t>Decentralized water purification using solar thermal energy</t>
  </si>
  <si>
    <t>Bhalotra (2017)</t>
  </si>
  <si>
    <t>Bhalotra Sonia R; Diaz-Cayeros Alberto ; Miller Grant ; Miranda Alfonso ; Venkataramani Atheendar S;</t>
  </si>
  <si>
    <t>Urban Water Disinfection and Mortality Decline in Developing Countries</t>
  </si>
  <si>
    <t>Belizario (2015)</t>
  </si>
  <si>
    <t>Belizario VY Liwanag, HJC Naig, JRA Chua, PLC Madamba,;</t>
  </si>
  <si>
    <t>Parasitological and nutritional status of school-age and preschool-age children in four villages in Southern Leyte, Philippines: Lessons for monitoring the outcome of Community-Led Total Sanitation</t>
  </si>
  <si>
    <t>ACTA TROPICA</t>
  </si>
  <si>
    <t>Bano (2019)</t>
  </si>
  <si>
    <t>Bano M ;</t>
  </si>
  <si>
    <t>Partnerships and the Good-Governance Agenda: Improving Service Delivery Through State-NGO Collaborations</t>
  </si>
  <si>
    <t>VOLUNTAS</t>
  </si>
  <si>
    <t>Bamani (2013)</t>
  </si>
  <si>
    <t>Bamani S Toubali, E Diarra, S Goita, S Berte, Z ;</t>
  </si>
  <si>
    <t>Enhancing community knowledge and health behaviors to eliminate blinding trachoma in Mali using radio messaging as a strategy</t>
  </si>
  <si>
    <t>HEALTH EDUCATION RESEARCH</t>
  </si>
  <si>
    <t>Bair (2016)</t>
  </si>
  <si>
    <t>Bair Robert Alonso;</t>
  </si>
  <si>
    <t>Development of a Decentralized and Off-grid Anaerobic Membrane Bioreactor (AnMBR) for Urban Sanitation in Developing Countries</t>
  </si>
  <si>
    <t>Astuti (2014)</t>
  </si>
  <si>
    <t>Astuti W Prasetyo, DA;</t>
  </si>
  <si>
    <t>Model of Community-based Housing Development (CBHD) of Bedah Kampung Program in Surakarta Indonesia</t>
  </si>
  <si>
    <t>4TH INTERNATIONAL CONFERENCE ON SUSTAINABLE FUTURE FOR HUMAN SECURITY SUSTAIN 2013</t>
  </si>
  <si>
    <t>Asibey (2019)</t>
  </si>
  <si>
    <t>Asibey MO Dosu, B Yeboah, V;</t>
  </si>
  <si>
    <t>The roles and attitudes of urbanites towards urban water insecurity. Case of the New Juaben Municipality, Ghana</t>
  </si>
  <si>
    <t>Arvai (2012)</t>
  </si>
  <si>
    <t>Arvai J Post, K;</t>
  </si>
  <si>
    <t>Risk Management in a Developing Country Context: Improving Decisions About Point-of-Use Water Treatment Among the Rural Poor in Africa</t>
  </si>
  <si>
    <t>RISK ANALYSIS</t>
  </si>
  <si>
    <t>Appleby (2019)</t>
  </si>
  <si>
    <t>Appleby LJ Tadesse, G Wuletawu, Y Dejene, NG Grimes,;</t>
  </si>
  <si>
    <t>Integrated delivery of school health interventions through the school platform: Investing for the future</t>
  </si>
  <si>
    <t>Antwi-Agyei (2019)</t>
  </si>
  <si>
    <t>Antwi-Agyei P Monney, I Dwumfour-Asare, B Cavill, S;</t>
  </si>
  <si>
    <t>Toilets for tenants: a cooperative approach to sanitation bye-law enforcement in Ga West, Accra</t>
  </si>
  <si>
    <t>ENVIRONMENT AND URBANIZATION</t>
  </si>
  <si>
    <t>Amoukpo (2018)</t>
  </si>
  <si>
    <t>Amoukpo H Toffa, D Boni, G Bachirou, ZS Wari, M ;</t>
  </si>
  <si>
    <t>Improvement of the microbiological quality of drinking water in Lalo and Ze, two rural municipalities in Benin</t>
  </si>
  <si>
    <t>ENVIRONNEMENT RISQUES &amp; SANTE</t>
  </si>
  <si>
    <t>Aleixo (2016)</t>
  </si>
  <si>
    <t>Aleixo Bernardo ; Rezende Sonaly ; Pena João Luiz; Zapata Gisela ; Heller Léo ;</t>
  </si>
  <si>
    <t>Human Right in Perspective: Inequalities in Access to Water in a Rural Community of the Brazilian Northeast</t>
  </si>
  <si>
    <t>Ambiente &amp; Sociedade</t>
  </si>
  <si>
    <t>Akwi (2010)</t>
  </si>
  <si>
    <t>Akwi Fomumbod ; Solange ; Bi Suh Atanga; Mary ; Fouamno Kamga ; Henri Lucien ; Longdoh Anna ; Nde Fon ; Peter ; Njunda1 nguedia Assob, Jules Clement; Nsagha Dickson Shey;</t>
  </si>
  <si>
    <t>The impact of Health Education on the Prevalence of Faecalorally Transmitted Parasitic Infections among School Children in a Rural Community in Cameroon</t>
  </si>
  <si>
    <t>Pan African Medical Journal</t>
  </si>
  <si>
    <t>Afzal (2019)</t>
  </si>
  <si>
    <t>Afzal MF Hamid, MH Parveen, A Hanif, A;</t>
  </si>
  <si>
    <t>Educational intervention to improve the knowledge of hand hygiene in pediatric residents and nurses</t>
  </si>
  <si>
    <t>PAKISTAN JOURNAL OF MEDICAL SCIENCES</t>
  </si>
  <si>
    <t>Acharya (2013)</t>
  </si>
  <si>
    <t>Acharya A Liu, L Li, QF Friberg, IK;</t>
  </si>
  <si>
    <t>Estimating the child health equity potential of improved sanitation in Nepal</t>
  </si>
  <si>
    <t>Abdulsalam (2012)</t>
  </si>
  <si>
    <t>Abdulsalam AM Ithoi, I Al-Mekhlafi, HM Ahmed, A Surin, ;</t>
  </si>
  <si>
    <t>Drinking water is a significant predictor of Blastocystis infection among rural Malaysian primary schoolchildren</t>
  </si>
  <si>
    <t>PARASITOLOGY</t>
  </si>
  <si>
    <t>Aakre (2018)</t>
  </si>
  <si>
    <t>Aakre I Henjum, S Gjengedal, ELF Haugstad, CR Vol;</t>
  </si>
  <si>
    <t>Trace Element Concentrations in Drinking Water and Urine among Saharawi Women and Young Children</t>
  </si>
  <si>
    <t>TOXICS</t>
  </si>
  <si>
    <t>Zulaika (2019)</t>
  </si>
  <si>
    <t>Zulaika G Kwaro, D Nyothach, E Wang, DL Zielinski-G;</t>
  </si>
  <si>
    <t>Menstrual cups and cash transfer to reduce sexual and reproductive harm and school dropout in adolescent schoolgirls: study protocol of a cluster-randomised controlled trial in western Kenya</t>
  </si>
  <si>
    <t>Zheng (2020)</t>
  </si>
  <si>
    <t>Zheng XD Fang, XM Brown, DS;</t>
  </si>
  <si>
    <t>Social Pensions and Child Health in Rural China</t>
  </si>
  <si>
    <t>Zhao (2011)</t>
  </si>
  <si>
    <t>Zhao B Guo, X Marinova, D;</t>
  </si>
  <si>
    <t>To pay more or use less: China's urban water pricing regime and water awareness</t>
  </si>
  <si>
    <t>19TH INTERNATIONAL CONGRESS ON MODELLING AND SIMULATION (MODSIM2011)</t>
  </si>
  <si>
    <t>Zhang (2016)</t>
  </si>
  <si>
    <t>Zhang Q Prouty, C Zimmerman, JB Mihelcic, JR;</t>
  </si>
  <si>
    <t>More than Target 6.3: A Systems Approach to Rethinking Sustainable Development Goals in a Resource-Scarce World</t>
  </si>
  <si>
    <t>ENGINEERING</t>
  </si>
  <si>
    <t>Zakiya (2014)</t>
  </si>
  <si>
    <t>Zakiya Afia S;</t>
  </si>
  <si>
    <t>Centring African culture in water, sanitation, and hygiene development praxis in Ghana: a case for endogenous development</t>
  </si>
  <si>
    <t>Development in Practice</t>
  </si>
  <si>
    <t>Wood (2017)</t>
  </si>
  <si>
    <t>Wood Amy Eleanor;</t>
  </si>
  <si>
    <t>Principles and Insights for Design for the Developing World</t>
  </si>
  <si>
    <t>Wicandra (2017)</t>
  </si>
  <si>
    <t>Wicandra OB Tanuwidjaja, G Hoesny, MB Soetrisno, M Er;</t>
  </si>
  <si>
    <t>Service Learning on Cultural Inclusive Design for Urban Migrants' Villages: Producing Transportable Toilet</t>
  </si>
  <si>
    <t>6TH ASIA-PACIFIC REGIONAL CONFERENCE ON SERVICE-LEARNING (APRCSL 2017) - EDUCATING THE HEART: NURTURING A FRUITFUL LIFE THROUGH SERVICE-LEARNING</t>
  </si>
  <si>
    <t>Whitty (2020)</t>
  </si>
  <si>
    <t>Whitty CJM ; Watt FM ;</t>
  </si>
  <si>
    <t>Map clusters of diseases to tackle multimorbidity.</t>
  </si>
  <si>
    <t>Nature</t>
  </si>
  <si>
    <t>Weinthal (2020)</t>
  </si>
  <si>
    <t>Weinthal E ;</t>
  </si>
  <si>
    <t>Equality in Water and Sanitation Services</t>
  </si>
  <si>
    <t>JOURNAL OF HUMAN RIGHTS</t>
  </si>
  <si>
    <t>Wayland (2018)</t>
  </si>
  <si>
    <t>Wayland J ;</t>
  </si>
  <si>
    <t>Constraints on foreign aid effectiveness in the water, sanitation, and hygiene (WaSH) sector</t>
  </si>
  <si>
    <t>Viet (2013)</t>
  </si>
  <si>
    <t>Viet CN Vu, T;</t>
  </si>
  <si>
    <t>The impact of piped water on household welfare: evidence from Vietnam</t>
  </si>
  <si>
    <t>JOURNAL OF ENVIRONMENTAL PLANNING AND MANAGEMENT</t>
  </si>
  <si>
    <t>van Halem (2018)</t>
  </si>
  <si>
    <t>van Halem ; D Hoque ; BA Ghosh ; AK Donselaar ; ME Karana ; E Bhattacharya ; P Ahmed ; KM ;</t>
  </si>
  <si>
    <t>Small-scale piped water supply: end-user inclusive water research in arsenic affected areas in India and Bangladesh (DELTAP)</t>
  </si>
  <si>
    <t>ENVIRONMENTAL ARSENIC IN A CHANGING WORLD (AS2018)</t>
  </si>
  <si>
    <t>Useche (2016)</t>
  </si>
  <si>
    <t>Useche P ;</t>
  </si>
  <si>
    <t>Who Contributes to the Provision of Public Goods at the Community Level? The Case of Potable Water in Ghana</t>
  </si>
  <si>
    <t>DEVELOPMENT POLICY REVIEW</t>
  </si>
  <si>
    <t>Turren-Cruz (2019)</t>
  </si>
  <si>
    <t>Turren-Cruz T Garcia-Rodriguez, JA Zavala, MAL;</t>
  </si>
  <si>
    <t>Evaluation of Sanitation Strategies and Initiatives Implemented in Mexico from Community Capitals Point of View</t>
  </si>
  <si>
    <t>Truslove (2019)</t>
  </si>
  <si>
    <t>Truslove JP Miller, AVM Mannix, N Nhlema, M Rivett, M;</t>
  </si>
  <si>
    <t>Understanding the Functionality and Burden on Decentralised Rural Water Supply: Influence of Millennium Development Goal 7c Coverage Targets</t>
  </si>
  <si>
    <t>Tracy (2016)</t>
  </si>
  <si>
    <t>Tracy J Grover, S Macgibbon, S;</t>
  </si>
  <si>
    <t>Menstrual issues for women with intellectual disability</t>
  </si>
  <si>
    <t>AUSTRALIAN PRESCRIBER</t>
  </si>
  <si>
    <t>Torres (2014)</t>
  </si>
  <si>
    <t>Torres C Perucca, F Mulandi, J;</t>
  </si>
  <si>
    <t>Workshop: eParticipation for Slum Upgrading in Mtwapa, Kenya</t>
  </si>
  <si>
    <t>ELECTRONIC GOVERNMENT AND ELECTRONIC PARTICIPATION</t>
  </si>
  <si>
    <t>Toomey (2010)</t>
  </si>
  <si>
    <t>Toomey Bernard ;</t>
  </si>
  <si>
    <t>Slums of Hope: Land Tenure Reforms, Local Economic Development and Environmental Improvement in a Kenyan Shanty Town</t>
  </si>
  <si>
    <t>Local Economy</t>
  </si>
  <si>
    <t>Tobias (2017)</t>
  </si>
  <si>
    <t>Tobias R O'Keefe, M Kunzle, R Gebauer, H Grundl, H;</t>
  </si>
  <si>
    <t>Early testing of new sanitation technology for urban slums: The case of the Blue Diversion Toilet</t>
  </si>
  <si>
    <t>Tilley (2014)</t>
  </si>
  <si>
    <t>Tilley E Strande, L Luthi, C Mosler, HJ Udert, KM ;</t>
  </si>
  <si>
    <t>Looking beyond Technology: An Integrated Approach to Water, Sanitation and Hygiene in Low Income Countries</t>
  </si>
  <si>
    <t>Thompson (2010)</t>
  </si>
  <si>
    <t>Thompson Phillip L;</t>
  </si>
  <si>
    <t>Economically Sustainable Safe Drinking Water Systems for the Developing World</t>
  </si>
  <si>
    <t>Business and Society Review</t>
  </si>
  <si>
    <t>Taddei (2011)</t>
  </si>
  <si>
    <t>Taddei R ;</t>
  </si>
  <si>
    <t>Watered-down democratization: modernization versus social participation in water management in Northeast Brazil</t>
  </si>
  <si>
    <t>AGRICULTURE AND HUMAN VALUES</t>
  </si>
  <si>
    <t>Szanto (2012)</t>
  </si>
  <si>
    <t>Szanto GL Letema, SC Tukahirwa, JT Mgana, S Oosterv;</t>
  </si>
  <si>
    <t>Analyzing sanitation characteristics in the urban slums of East Africa</t>
  </si>
  <si>
    <t>Soedjono (2017)</t>
  </si>
  <si>
    <t>Soedjono ES Fitriani, N Yuniarto, A Wijaya, IMW;</t>
  </si>
  <si>
    <t>Provision of Healthy Toilet for Low Income Community Based on Community Empowerment in Kelurahan Kebonsari, Surabaya City, Towards Indonesia Open Defecation Free (ODF) in 2019</t>
  </si>
  <si>
    <t>3RD INTERNATIONAL CONFERENCE ON CONSTRUCTION AND BUILDING ENGINEERING (ICONBUILD 2017)</t>
  </si>
  <si>
    <t>Slater (2016)</t>
  </si>
  <si>
    <t>Slater Jenny ;</t>
  </si>
  <si>
    <t>Little vast rooms of undoing exploring identity and embodiment through public toilet spaces</t>
  </si>
  <si>
    <t>Disability &amp; Society</t>
  </si>
  <si>
    <t>Sinha (2018)</t>
  </si>
  <si>
    <t>Sinha RN ; Paul B ;</t>
  </si>
  <si>
    <t>Menstrual hygiene management in India: The concerns.</t>
  </si>
  <si>
    <t>Singh (2017)</t>
  </si>
  <si>
    <t>Singh SK Taylor, RW Su, HY;</t>
  </si>
  <si>
    <t>Developing sustainable models of arsenic-mitigation technologies in the Middle-Ganga Plain in India</t>
  </si>
  <si>
    <t>CURRENT SCIENCE</t>
  </si>
  <si>
    <t>Simpson (2020)</t>
  </si>
  <si>
    <t>Simpson NP Shearing, CD Dupont, B;</t>
  </si>
  <si>
    <t>'Partial functional redundancy': An expression of household level resilience in response to climate risk</t>
  </si>
  <si>
    <t>CLIMATE RISK MANAGEMENT</t>
  </si>
  <si>
    <t>Simpson (2018)</t>
  </si>
  <si>
    <t>Simpson N Mentor-Lalu, V;</t>
  </si>
  <si>
    <t>Talking about Day Zero and beyond: the impact of the water crisis on questions of vulnerability, risk and security</t>
  </si>
  <si>
    <t>SOUTH AFRICAN CRIME QUARTERLY-SACQ</t>
  </si>
  <si>
    <t>Shen (2017)</t>
  </si>
  <si>
    <t>Shen DJ Wu, J;</t>
  </si>
  <si>
    <t>State of the Art Review: Water pricing reform in China</t>
  </si>
  <si>
    <t>Sethi (2019)</t>
  </si>
  <si>
    <t>Sethi V Bhanot, A Bhattacharjee, S Gope, R Sarang;</t>
  </si>
  <si>
    <t>Integrated multisectoral strategy to improve girls' and women's nutrition before conception, during pregnancy and after birth in India (Swabhimaan): protocol for a prospective, non-randomised controlled evaluation</t>
  </si>
  <si>
    <t>BMJ OPEN</t>
  </si>
  <si>
    <t>Scriptore (2020)</t>
  </si>
  <si>
    <t>Scriptore JS Azzoni, C;</t>
  </si>
  <si>
    <t>A spatial estimation of the impacts of sanitation on education</t>
  </si>
  <si>
    <t>REGIONAL SCIENCE POLICY AND PRACTICE</t>
  </si>
  <si>
    <t>Salinger (2019)</t>
  </si>
  <si>
    <t>Salinger AP ; Sclar GD ; Dumpert J ; Bun D ; Clasen T ; Delea MG ;</t>
  </si>
  <si>
    <t>Sanitation and Collective Efficacy in Rural Cambodia: The Value Added of Qualitative Formative Work for the Contextualization of Measurement Tools.</t>
  </si>
  <si>
    <t>Rusca M Schwartz, K;</t>
  </si>
  <si>
    <t>The paradox of cost recovery in heterogeneous municipal water supply systems: Ensuring inclusiveness or exacerbating inequalities?</t>
  </si>
  <si>
    <t>Ross (2020)</t>
  </si>
  <si>
    <t>Ross AG ; Rahman M ; Alam M ; Zaman K ; Qadri F ;</t>
  </si>
  <si>
    <t>Can we 'WaSH' infectious diseases out of slums?</t>
  </si>
  <si>
    <t>Rheinlander (2015)</t>
  </si>
  <si>
    <t>Rheinlander T ; Konradsen F ; Keraita B ; Apoya P ; Gyapong M ;</t>
  </si>
  <si>
    <t>Redefining shared sanitation.</t>
  </si>
  <si>
    <t>Bulletin of the World Health Organization</t>
  </si>
  <si>
    <t>Reese (2017)</t>
  </si>
  <si>
    <t>Reese H Routray, P Torondel, B Sclar, G Delea, MG;</t>
  </si>
  <si>
    <t>Design and rationale of a matched cohort study to assess the effectiveness of a combined household-level piped water and sanitation intervention in rural Odisha, India</t>
  </si>
  <si>
    <t>Ray (2016)</t>
  </si>
  <si>
    <t>Ray B ;</t>
  </si>
  <si>
    <t>Tracing the Progress of Drinking Water Security in Rural India Through Policy Initiatives</t>
  </si>
  <si>
    <t>RISK HAZARDS &amp; CRISIS IN PUBLIC POLICY</t>
  </si>
  <si>
    <t>Rawhani (2016)</t>
  </si>
  <si>
    <t>Rawhani Carmel ;</t>
  </si>
  <si>
    <t>Collaboration: a theory of governance grounded in deconstructing South Africa's sanitation policy</t>
  </si>
  <si>
    <t>Ravet (2014)</t>
  </si>
  <si>
    <t>Ravet S Brailowsky, A;</t>
  </si>
  <si>
    <t>Utilities' Contribution to the Human Right to Water and Sanitation: Importance of Stakeholders' Ownership</t>
  </si>
  <si>
    <t>AT THE CONFLUENCE - SELECTION FROM THE 2013 WORLD WATER WEEK</t>
  </si>
  <si>
    <t>Rautanen (2013)</t>
  </si>
  <si>
    <t>Rautanen SL White, P;</t>
  </si>
  <si>
    <t>Using every drop - experiences of good local water governance and multiple-use water services for food security in far-western Nepal</t>
  </si>
  <si>
    <t>Quibell (2011)</t>
  </si>
  <si>
    <t>Quibell Gavin ; Stein Robyn ; Seetal Ashwin ; Ncapayi Noxolo ;</t>
  </si>
  <si>
    <t>Transforming Legal Access to Water to Redress Social Inequity and Economic Inefficiency</t>
  </si>
  <si>
    <t>Transforming Water Management in South Africa: Designing and Implementing a New Policy Framework</t>
  </si>
  <si>
    <t>Price (2016)</t>
  </si>
  <si>
    <t>Price JI Janmaat, J Sugden, F Bharati, L;</t>
  </si>
  <si>
    <t>Water storage systems and preference heterogeneity in water-scarce environments: A choice experiment in Nepal's Koshi River Basin</t>
  </si>
  <si>
    <t>WATER RESOURCES AND ECONOMICS</t>
  </si>
  <si>
    <t>Prakash (2019)</t>
  </si>
  <si>
    <t>Prakash Kamini ;</t>
  </si>
  <si>
    <t>Narratives of Bodily Functions</t>
  </si>
  <si>
    <t>Indian Journal of Gender Studies</t>
  </si>
  <si>
    <t>Pradhan (2020)</t>
  </si>
  <si>
    <t>Pradhan NA Mughis, W Ali, TS Naseem, M Karmaliani, R;</t>
  </si>
  <si>
    <t>School-based interventions to promote personal and environmental hygiene practices among children in Pakistan: protocol for a mixed methods study</t>
  </si>
  <si>
    <t>Pierce (2020)</t>
  </si>
  <si>
    <t>Pierce G ;</t>
  </si>
  <si>
    <t>How collectively organised residents in marginalised urban settlements secure multiple basic service enhancements: Evidence from Hyderabad, India</t>
  </si>
  <si>
    <t>Perez-Vidal (2016)</t>
  </si>
  <si>
    <t>Perez-Vidal A Diaz-Gomez, J Castellanos-Rozo, J Usaquen-Pe;</t>
  </si>
  <si>
    <t>Long-term evaluation of the performance of four point-of-use water filters</t>
  </si>
  <si>
    <t>Pareja (2018)</t>
  </si>
  <si>
    <t>Pareja C Honey-Roses, J Kunz, NC Fraser, J Xavier,;</t>
  </si>
  <si>
    <t>What Participation? Distinguishing Water Monitoring Programs in Mining Regions Based on Community Participation</t>
  </si>
  <si>
    <t>Pailla (2011)</t>
  </si>
  <si>
    <t>Pailla S ;</t>
  </si>
  <si>
    <t>Integration of Capacity Factors Analysis Risk Methodology and Ostrom's Social Ecological System Assessment Framework to Assess and Improve Domestic Water Infrastructure in Nalgonda District, Andhra Pradesh, India</t>
  </si>
  <si>
    <t>2011 IEEE SYSTEMS AND INFORMATION ENGINEERING DESIGN SYMPOSIUM (SIEDS)</t>
  </si>
  <si>
    <t>Omulo (2017)</t>
  </si>
  <si>
    <t>Omulo G Muhsin, M Kasana, I Nabaterega, R;</t>
  </si>
  <si>
    <t>A proposal for empowering slum dwellers as a viable way of addressing urbanization challenges in Katanga slum, Kampala, Uganda</t>
  </si>
  <si>
    <t>ENVIRONMENTAL ENGINEERING RESEARCH</t>
  </si>
  <si>
    <t>O'Garra (2019)</t>
  </si>
  <si>
    <t>O'Garra T Alfredo, KA;</t>
  </si>
  <si>
    <t>Communication, observability and cooperation: A field experiment on collective water management in India</t>
  </si>
  <si>
    <t>Norman Guy ;</t>
  </si>
  <si>
    <t>An evaluation of the appropriateness of piped sewerage for African cities</t>
  </si>
  <si>
    <t>Njoh (2018)</t>
  </si>
  <si>
    <t>Njoh AJ Ananga, EO Ngyah-Etchutambe, IB Deba, LE ;</t>
  </si>
  <si>
    <t>Electricity Supply, and Access to Water and Improved Sanitation as Determinants of Gender-Based Inequality in Educational Attainment in Africa</t>
  </si>
  <si>
    <t>Nerubucha (2011)</t>
  </si>
  <si>
    <t>Nerubucha DW ;</t>
  </si>
  <si>
    <t>The Determinants of Improved Water Supply for Rural Households in Kenya: A Differential Diagnosis Framework for Community Health</t>
  </si>
  <si>
    <t>SURVIVAL AND SUSTAINABILITY: ENVIRONMENTAL CONCERNS IN THE 21ST CENTURY</t>
  </si>
  <si>
    <t>Nauges (2017)</t>
  </si>
  <si>
    <t>Nauges C Strand, J;</t>
  </si>
  <si>
    <t>Water Hauling and Girls' School Attendance: Some New Evidence from Ghana</t>
  </si>
  <si>
    <t>ENVIRONMENTAL &amp; RESOURCE ECONOMICS</t>
  </si>
  <si>
    <t>Nastiti A Sudradjat, A Geerling, GW Smits, AJM Roos;</t>
  </si>
  <si>
    <t>The effect of physical accessibility and service level of water supply on economic accessibility: a case study of Bandung City, Indonesia</t>
  </si>
  <si>
    <t>N'cho (2019)</t>
  </si>
  <si>
    <t>N'cho Hammad S; Masunda Kudzai P. E; Mukeredzi Innocent ; Manangazira Portia ; Govore Emmaculate ; Duri Clemence ; Aubert Rachael D; Martin Haley ; Gonese Elizabeth ; Vere Michael ; Barr Beth A. Tippett; Balachandra Shirish ; Strysko Jonathan ; Davis William W; Appiah Grace D; Mintz Eric ; Tippett Barr ; Beth A ;</t>
  </si>
  <si>
    <t>Notes from the Field: Typhoid Fever Outbreak - Harare, Zimbabwe, October 2017-February 2018.</t>
  </si>
  <si>
    <t>MMWR: Morbidity &amp; Mortality Weekly Report</t>
  </si>
  <si>
    <t>Morgan (2014)</t>
  </si>
  <si>
    <t>Morgan P ;</t>
  </si>
  <si>
    <t>Beneficial Partnerships in Rural Water Supply and Sanitation - Reflections</t>
  </si>
  <si>
    <t>Monse (2010)</t>
  </si>
  <si>
    <t>Monse B Naliponguit, E Belizario, V Benzian, H He;</t>
  </si>
  <si>
    <t>Essential health care package for children - the 'Fit for School' program in the Philippines</t>
  </si>
  <si>
    <t>INTERNATIONAL DENTAL JOURNAL</t>
  </si>
  <si>
    <t>Mitlin (2015)</t>
  </si>
  <si>
    <t>Mitlin Diana ;</t>
  </si>
  <si>
    <t>Will urban sanitation "leave no one behind"?</t>
  </si>
  <si>
    <t>Mitchell (2018)</t>
  </si>
  <si>
    <t>Mitchell S Gelman, A Ross, R Chen, J Bari, S Huyn;</t>
  </si>
  <si>
    <t>The Millennium Villages Project: a retrospective, observational, endline evaluation</t>
  </si>
  <si>
    <t>LANCET GLOBAL HEALTH</t>
  </si>
  <si>
    <t>Mehta (2016)</t>
  </si>
  <si>
    <t>Mehta L ;</t>
  </si>
  <si>
    <t>Why Invisible Power and Structural Violence Persist in the Water Domain</t>
  </si>
  <si>
    <t>IDS BULLETIN-INSTITUTE OF DEVELOPMENT STUDIES</t>
  </si>
  <si>
    <t>McMillan (2014)</t>
  </si>
  <si>
    <t>McMillan R Spronk, S Caswell, C;</t>
  </si>
  <si>
    <t>Popular participation, equity, and co-production of water and sanitation services in Caracas, Venezuela</t>
  </si>
  <si>
    <t>McGeough (2013)</t>
  </si>
  <si>
    <t>McGeough DD ;</t>
  </si>
  <si>
    <t>Laboring for Community, Civic Participation, and Sanitation: The Performance of Indian Toilet Festivals</t>
  </si>
  <si>
    <t>TEXT AND PERFORMANCE QUARTERLY</t>
  </si>
  <si>
    <t>McDonald (2018)</t>
  </si>
  <si>
    <t>McDonald J Liu, J Zhao, SY Rivera, ML;</t>
  </si>
  <si>
    <t>MaxiFab: Applied Fabrication to Advance Period Technologies</t>
  </si>
  <si>
    <t>DIS 2018: COMPANION PUBLICATION OF THE 2018 DESIGNING INTERACTIVE SYSTEMS CONFERENCE</t>
  </si>
  <si>
    <t>McCarthy (2015)</t>
  </si>
  <si>
    <t>McCarthy A ;</t>
  </si>
  <si>
    <t>Telling stories, washing hands: exploring the role of narrative in development programmes targeting children</t>
  </si>
  <si>
    <t>SOUTH ASIAN HISTORY AND CULTURE</t>
  </si>
  <si>
    <t>Mayberry (2011)</t>
  </si>
  <si>
    <t>Mayberry AL Baker, TD;</t>
  </si>
  <si>
    <t>Sustainability of small water supplies: lessons from a Brazilian Program (SESP/FSESP)</t>
  </si>
  <si>
    <t>Mathew (2014)</t>
  </si>
  <si>
    <t>Mathew JL Lahariya, C Bharti, B;</t>
  </si>
  <si>
    <t>Effect of a behaviour-change intervention on hand washing with soap in India (SuperAmma): A Cluster-Randomised Trial</t>
  </si>
  <si>
    <t>Mara (2017)</t>
  </si>
  <si>
    <t>Mara D ;</t>
  </si>
  <si>
    <t>The elimination of open defecation and its adverse health effects: a moral imperative for governments and development professionals</t>
  </si>
  <si>
    <t>Mara (2016)</t>
  </si>
  <si>
    <t>Shared sanitation: to include or to exclude?</t>
  </si>
  <si>
    <t>Transactions of the Royal Society of Tropical Medicine and Hygiene</t>
  </si>
  <si>
    <t>Lucier (2018)</t>
  </si>
  <si>
    <t>Lucier KJ Qadir, M;</t>
  </si>
  <si>
    <t>Gender and Community Mainstreaming in Fog Water Collection Systems</t>
  </si>
  <si>
    <t>Lin (2019)</t>
  </si>
  <si>
    <t>Lin ZX He, CQ Zhang, MH;</t>
  </si>
  <si>
    <t>Toilet System Design in Public High-End Places</t>
  </si>
  <si>
    <t>MAN-MACHINE-ENVIRONMENT SYSTEM ENGINEERING, MMESE 2018</t>
  </si>
  <si>
    <t>Li (2017)</t>
  </si>
  <si>
    <t>Li ZH Li, MQ Subramanian, SV Lu, CL;</t>
  </si>
  <si>
    <t>Assessing levels and trends of child health inequality in 88 developing countries: from 2000 to 2014</t>
  </si>
  <si>
    <t>Levino (2011)</t>
  </si>
  <si>
    <t>Levino ND Morais, DC;</t>
  </si>
  <si>
    <t>A proposal for structuring and evaluating problems for participatory decision making in sanitation context</t>
  </si>
  <si>
    <t>2011 IEEE INTERNATIONAL CONFERENCE ON SYSTEMS, MAN, AND CYBERNETICS (SMC)</t>
  </si>
  <si>
    <t>Leite (2010)</t>
  </si>
  <si>
    <t>Leite Marianna ;</t>
  </si>
  <si>
    <t>After the summit: women's access to water and policymaking in Brazil</t>
  </si>
  <si>
    <t>Gender and Development</t>
  </si>
  <si>
    <t>Lahiri-Dutt (2015)</t>
  </si>
  <si>
    <t>Lahiri-Dutt K ;</t>
  </si>
  <si>
    <t>Medicalising menstruation: a feminist critique of the political economy of menstrual hygiene management in South Asia</t>
  </si>
  <si>
    <t>Kurtz (2018)</t>
  </si>
  <si>
    <t>Kurtz Kayla R;</t>
  </si>
  <si>
    <t>Designing Water Systems for Climate Change: A Case Study in Cumayasa, Dominican Republic</t>
  </si>
  <si>
    <t>Kumar (2012)</t>
  </si>
  <si>
    <t>Kumar SG ; Joseph N ;</t>
  </si>
  <si>
    <t>Drainage and sewerage system in urban India: Need for action.</t>
  </si>
  <si>
    <t>Indian journal of occupational and environmental medicine</t>
  </si>
  <si>
    <t>Kumar (2010)</t>
  </si>
  <si>
    <t>Kumar S Ganesh; Kar Sitanshu Sekhar;</t>
  </si>
  <si>
    <t>Sustainable behavioral change related to environmental sanitation in India: Issues and challenges.</t>
  </si>
  <si>
    <t>Indian Journal of Occupational &amp; Environmental Medicine</t>
  </si>
  <si>
    <t>Keefer (2015)</t>
  </si>
  <si>
    <t>Keefer Natalie ; Bousalis Rina ;</t>
  </si>
  <si>
    <t>How Do You Get Your Water? Structural Violence Pedagogy and Women's Access to Water</t>
  </si>
  <si>
    <t>Social Studies</t>
  </si>
  <si>
    <t>Kean (2014)</t>
  </si>
  <si>
    <t>Kean S ;</t>
  </si>
  <si>
    <t>As cholera goes, so goes Haiti.</t>
  </si>
  <si>
    <t>Kamau (2010)</t>
  </si>
  <si>
    <t>Kamau Jean N;</t>
  </si>
  <si>
    <t>Empowerment through Interventions for Women's Collective Agency</t>
  </si>
  <si>
    <t>Development</t>
  </si>
  <si>
    <t>Jung (2016)</t>
  </si>
  <si>
    <t>Jung S Doh, YA Bizuneh, DB Beyene, H Seong, J ;</t>
  </si>
  <si>
    <t>The effects of improved sanitation on diarrheal prevalence, incidence, and duration in children under five in the SNNPR State, Ethiopia: study protocol for a randomized controlled trial</t>
  </si>
  <si>
    <t>Judith (2015)</t>
  </si>
  <si>
    <t>Judith Dyson ;</t>
  </si>
  <si>
    <t>Hand hygiene and human factors.</t>
  </si>
  <si>
    <t>Jeuland (2013)</t>
  </si>
  <si>
    <t>Jeuland MA ; Fuente DE ; Ozdemir S ; Allaire MC ; Whittington D ;</t>
  </si>
  <si>
    <t>The long-term dynamics of mortality benefits from improved water and sanitation in less developed countries.</t>
  </si>
  <si>
    <t>Jegatheesan (2015)</t>
  </si>
  <si>
    <t>Jegatheesan JV ; Ahmad WA ; Kim D ; Shu L ; Shu HY ;</t>
  </si>
  <si>
    <t>Special section on the Challenges in Environmental Science and Engineering, CESE-2014: 12-16 Oct., Persada Johor International Convention Centre, Johor Bahru, Malaysia.</t>
  </si>
  <si>
    <t>Bioresource technology</t>
  </si>
  <si>
    <t>Jauk (2011)</t>
  </si>
  <si>
    <t>Jauk D ;</t>
  </si>
  <si>
    <t>Ladies and gents: Public toilets and gender</t>
  </si>
  <si>
    <t>VISUAL STUDIES</t>
  </si>
  <si>
    <t>Jain (2014)</t>
  </si>
  <si>
    <t>Jain N ;</t>
  </si>
  <si>
    <t>Lessons from Rwanda</t>
  </si>
  <si>
    <t>SANITATION AND HYGIENE IN AFRICA: WHERE DO WE STAND?: ANALYSIS FROM THE AFRICASAN CONFERENCE, KIGALI, RWANDA</t>
  </si>
  <si>
    <t>Jahan (2020)</t>
  </si>
  <si>
    <t>Jahan F Nuruzzaman, M Sultana, F Mahfuz, MT Rahma;</t>
  </si>
  <si>
    <t>Piloting an acceptable and feasible menstrual hygiene products disposal system in urban and rural schools in Bangladesh</t>
  </si>
  <si>
    <t>Jahan N ;</t>
  </si>
  <si>
    <t>Bleeding during the pandemic: the politics of menstruation</t>
  </si>
  <si>
    <t>SEXUAL AND REPRODUCTIVE HEALTH MATTERS</t>
  </si>
  <si>
    <t>Jaglin (2011)</t>
  </si>
  <si>
    <t>Jaglin S Repussard, C Belbeoc'h, A;</t>
  </si>
  <si>
    <t>Decentralisation and governance of drinking water services in small West African towns and villages (Benin, Mali, Senegal): the arduous process of building local governments</t>
  </si>
  <si>
    <t>CANADIAN JOURNAL OF DEVELOPMENT STUDIES-REVUE CANADIENNE D ETUDES DU DEVELOPPEMENT</t>
  </si>
  <si>
    <t>Jacob (2020)</t>
  </si>
  <si>
    <t>Jacob Arriola KR; Ellis A ; Webb-Girard A ; Ogutu EA ; McClintic E ; Caruso B ; Freeman MC ;</t>
  </si>
  <si>
    <t>Designing integrated interventions to improve nutrition and WASH behaviors in Kenya.</t>
  </si>
  <si>
    <t>Jackson (2020)</t>
  </si>
  <si>
    <t>Jackson Savon ;</t>
  </si>
  <si>
    <t>India's Education System as a Catalyst for the Swaach Bharat (Clean India) Mission</t>
  </si>
  <si>
    <t>Childhood Education</t>
  </si>
  <si>
    <t>Hutton (2014)</t>
  </si>
  <si>
    <t>Hutton G Rodriguez, UP Winara, A Anh, NV Phyrum, K;</t>
  </si>
  <si>
    <t>Economic efficiency of sanitation interventions in Southeast Asia</t>
  </si>
  <si>
    <t>Hunter (2010)</t>
  </si>
  <si>
    <t>Hunter PR ; Colford JM Jr; Hilton JF ; Wright CC ; Arnold BF ; Saha S ; Wade TJ ; Scott J ; Eisenberg JNS ;</t>
  </si>
  <si>
    <t>Apparent benefit of water filters may be an artifact of study design...Colford JM, Hilton JF,Wright CC, et al. The Sonoma Water Evaluation Trial: a randomized drinking water intervention trial to reduce gastrointestinal illness in older adults. Am J Public Health. 2009;99(11):1988-1995.</t>
  </si>
  <si>
    <t>American Journal of Public Health</t>
  </si>
  <si>
    <t>Hueso (2016)</t>
  </si>
  <si>
    <t>Hueso A ;</t>
  </si>
  <si>
    <t>Is 'access to adequate and equitable sanitation' for all by 2030 achievable? Perspectives from sector experts on what needs to change to realise the Sustainable Development Goal</t>
  </si>
  <si>
    <t>Hou (2013)</t>
  </si>
  <si>
    <t>Hou DB Song, XX Zhang, GX Zhang, HJ Loaiciga, H;</t>
  </si>
  <si>
    <t>An early warning and control system for urban, drinking water quality protection: China's experience</t>
  </si>
  <si>
    <t>ENVIRONMENTAL SCIENCE AND POLLUTION RESEARCH</t>
  </si>
  <si>
    <t>Hope (2015)</t>
  </si>
  <si>
    <t>Hope R ;</t>
  </si>
  <si>
    <t>Is community water management the community's choice? Implications for water and development policy in Africa</t>
  </si>
  <si>
    <t>Holt (2017)</t>
  </si>
  <si>
    <t>Holt Janet ; Hoppes Emily ; Peace Corps ;</t>
  </si>
  <si>
    <t>Water, Sanitation, and Hygiene in Schools Toolkit. Let Girls Learn. Publication Number M0124</t>
  </si>
  <si>
    <t>Peace Corps</t>
  </si>
  <si>
    <t>Generic</t>
  </si>
  <si>
    <t>Headey (2016)</t>
  </si>
  <si>
    <t>Headey D ;</t>
  </si>
  <si>
    <t>Are studies underestimating the effects of sanitation on child nutrition?</t>
  </si>
  <si>
    <t>Hanek (2012)</t>
  </si>
  <si>
    <t>Hanek Kathleen ;</t>
  </si>
  <si>
    <t>Bathroom Safety for All.</t>
  </si>
  <si>
    <t>Exceptional Parent</t>
  </si>
  <si>
    <t>Hand gels may reduce... (2010)</t>
  </si>
  <si>
    <t>Hand gels may reduce workplace absence.</t>
  </si>
  <si>
    <t>Occupational Health</t>
  </si>
  <si>
    <t>Han (2017)</t>
  </si>
  <si>
    <t>Han M Hashemi, S;</t>
  </si>
  <si>
    <t>Sanitation revolution: from waste to resource</t>
  </si>
  <si>
    <t>DESALINATION AND WATER TREATMENT</t>
  </si>
  <si>
    <t>Gunduz (2011)</t>
  </si>
  <si>
    <t>Gunduz Zuhal Yesilyurt;</t>
  </si>
  <si>
    <t>Water-On Women's Burdens, Humans' Rights, and Companies' Profits</t>
  </si>
  <si>
    <t>Monthly Review</t>
  </si>
  <si>
    <t>Golding (2014)</t>
  </si>
  <si>
    <t>Golding Jill ;</t>
  </si>
  <si>
    <t>Promoting health in India.</t>
  </si>
  <si>
    <t>Practice Nurse</t>
  </si>
  <si>
    <t>Goddard (2018)</t>
  </si>
  <si>
    <t>Goddard FGB Delea, MG Sclar, GD Woreta, M Zewudie, K ;</t>
  </si>
  <si>
    <t>Quantifying user preferences for sanitation construction and use: Application of discrete choice experiments in Amhara, Ethiopia</t>
  </si>
  <si>
    <t>Giné (2015)</t>
  </si>
  <si>
    <t>Giné Garriga ; Ricard ;</t>
  </si>
  <si>
    <t>Monitoring water, sanitation and hygiene services : developing tools and methods to measure sustainable acces and practice at the local level</t>
  </si>
  <si>
    <t>Gillani (2010)</t>
  </si>
  <si>
    <t>Gillani Munazza ; Chaudhry Mohammad Bilal; Khan Niazullah ;</t>
  </si>
  <si>
    <t>Social inclusion: a Pakistan case-study</t>
  </si>
  <si>
    <t>Forced Migration Review</t>
  </si>
  <si>
    <t>Ghalib (2011)</t>
  </si>
  <si>
    <t>Ghalib Asad K; Malki Issam ; Imai Katsushi S;</t>
  </si>
  <si>
    <t>The Impact of Microfinance and its Role in Easing Poverty of Rural Households: Estimations from Pakistan</t>
  </si>
  <si>
    <t>Geetharani (2016)</t>
  </si>
  <si>
    <t>Geetharani R Tarun, B Kalpana, MS Kumar, RM;</t>
  </si>
  <si>
    <t>Effect of behaviour change-intervention on hand washing practices and knowledge about hand washing among school students, Perambalur district, Tamil Nadu, India, 2014-2015</t>
  </si>
  <si>
    <t>INTERNATIONAL JOURNAL OF INFECTIOUS DISEASES</t>
  </si>
  <si>
    <t>Gebauer (2014)</t>
  </si>
  <si>
    <t>Gebauer H ; Saul CJ ;</t>
  </si>
  <si>
    <t>Business model innovation in the water sector in developing countries.</t>
  </si>
  <si>
    <t>Gautam OP ; Velleman Y ; Paudel KP ; Dhimal M ; Curtis V ;</t>
  </si>
  <si>
    <t>Water, sanitation, and hygiene interventions: an urgent requirement in post-flood Nepal.</t>
  </si>
  <si>
    <t>The Lancet. Infectious diseases</t>
  </si>
  <si>
    <t>Galvin (2015)</t>
  </si>
  <si>
    <t>Galvin M ;</t>
  </si>
  <si>
    <t>Talking shit: is Community-Led Total Sanitation a radical and revolutionary approach to sanitation?</t>
  </si>
  <si>
    <t>Fuente (2017)</t>
  </si>
  <si>
    <t>Fuente David ;</t>
  </si>
  <si>
    <t>Essays on Water and Sanitation Service Delivery in Sub-Saharan Africa</t>
  </si>
  <si>
    <t>Franceys (2011)</t>
  </si>
  <si>
    <t>Franceys RWA Gerlach, E;</t>
  </si>
  <si>
    <t>Consumer involvement in water services regulation</t>
  </si>
  <si>
    <t>Fenn (2012)</t>
  </si>
  <si>
    <t>Fenn B ;</t>
  </si>
  <si>
    <t>Impact evaluation in field settings: experience from a complex NGO programme in Ethiopia</t>
  </si>
  <si>
    <t>JOURNAL OF DEVELOPMENT EFFECTIVENESS</t>
  </si>
  <si>
    <t>Fazio (2017)</t>
  </si>
  <si>
    <t>Fazio JC Irving, M Marquez, F Deissinger, M Tomedi;</t>
  </si>
  <si>
    <t>THE EFFECT OF SANITARY PADS AND MENSTRUAL SYMPTOM MANAGEMENT ON SCHOOL PERFORMANCE OF ADOLESCENT GIRLS IN RURAL KENYA: A CLUSTER RANDOMIZED TRIAL</t>
  </si>
  <si>
    <t>JOURNAL OF INVESTIGATIVE MEDICINE</t>
  </si>
  <si>
    <t>Favre (2018)</t>
  </si>
  <si>
    <t>Favre M Montginoul, M;</t>
  </si>
  <si>
    <t>Water pricing in Tunisia: Can an original rate structure achieve multiple objectives?</t>
  </si>
  <si>
    <t>Estrada (2020)</t>
  </si>
  <si>
    <t>Estrada Crystal Amiel M; Gregorio Ernesto R; Kanyasan Kethsana ; Hun Jeudyla ; Tomokawa Sachi ; Dumlao Maria Corazon; Kobayashi Jun ;</t>
  </si>
  <si>
    <t>School health promotion in South‐East Asia by Japan and partners.</t>
  </si>
  <si>
    <t>Pediatrics International</t>
  </si>
  <si>
    <t>Erratum to: Complementary... (2016)</t>
  </si>
  <si>
    <t>Erratum to: Complementary school garden, nutrition, water, sanitation and hygiene interventions to improve children's nutrition and health status in Burkina Faso and Nepal: a study protocol.</t>
  </si>
  <si>
    <t>BMC Public Health</t>
  </si>
  <si>
    <t>Environmental health... (Acharya)</t>
  </si>
  <si>
    <t>Acharya Anjali ;</t>
  </si>
  <si>
    <t>Environmental health and child survival in Nepal: Health equity, cost-effectiveness, and priority-setting</t>
  </si>
  <si>
    <t>Eisenhauer (2016)</t>
  </si>
  <si>
    <t>Eisenhauer IF ; Celada MA ; Carlton EJ ;</t>
  </si>
  <si>
    <t>In search of safe and sufficient water: a portrait of household wells in rural Guatemala.</t>
  </si>
  <si>
    <t>Dos (2016)</t>
  </si>
  <si>
    <t>Dos Santos ; Stephanie ; Wayack Pambe ; Madeleine ;</t>
  </si>
  <si>
    <t>Les Objectifs du Millenaire pour le developpement, l'acces a l'eau et les rapports de genre. (Millennium Development Goals, Access to Water and Gender. With English summary.)</t>
  </si>
  <si>
    <t>Mondes en Developpement</t>
  </si>
  <si>
    <t>Dickey (2014)</t>
  </si>
  <si>
    <t>Dickey Mary Kathryn;</t>
  </si>
  <si>
    <t>The social marketing of household toilets among the Bai, Yunnan Province, China: A strategy for cysticercosis reduction</t>
  </si>
  <si>
    <t>Development and technology... (Song)</t>
  </si>
  <si>
    <t>Song WK Gao, ZY Hu, M Wu, XM Jia, YN Li, XQ ;</t>
  </si>
  <si>
    <t>Development and technology of rural drinking water supply in China*</t>
  </si>
  <si>
    <t>IRRIGATION AND DRAINAGE</t>
  </si>
  <si>
    <t>Delea (2019)</t>
  </si>
  <si>
    <t>Delea MG Snyder, JS Belew, M Caruso, BA Garn, JV ;</t>
  </si>
  <si>
    <t>Design of a parallel cluster-randomized trial assessing the impact of a demand-side sanitation and hygiene intervention on sustained behavior change and mental well-being in rural and peri-urban Amhara, Ethiopia: Andilaye study protocol</t>
  </si>
  <si>
    <t>de Miguel (2020)</t>
  </si>
  <si>
    <t>de Miguel A ; Froebrich J ; Jaouani A ; Souissi Y ; Elmahdi A ; Mateo-Sagasta J ; Al-Hamdi M ; Frascari D ;</t>
  </si>
  <si>
    <t>Innovative Research Approaches to Cope with Water Security in Africa.</t>
  </si>
  <si>
    <t>Integrated environmental assessment and management</t>
  </si>
  <si>
    <t>Daramola (2017)</t>
  </si>
  <si>
    <t>Daramola O Olowoporoku, O;</t>
  </si>
  <si>
    <t>Plurality of urban governance in Nigeria and its implications on delivery of environmental services</t>
  </si>
  <si>
    <t>ADVANCES IN ENVIRONMENTAL RESEARCH-AN INTERNATIONAL JOURNAL</t>
  </si>
  <si>
    <t>Daniel (2019)</t>
  </si>
  <si>
    <t>Daniel D Diener, A Pande, S Jansen, S Marks, S ;</t>
  </si>
  <si>
    <t>Understanding the effect of socio-economic characteristics and psychosocial factors on household water treatment practices in rural Nepal using Bayesian Belief Networks</t>
  </si>
  <si>
    <t>da Silva (2012)</t>
  </si>
  <si>
    <t>da Silva Wells ; Carmen ; Sijbesma Christine ;</t>
  </si>
  <si>
    <t>Practical innovations for strengthening Community-Led Total Sanitation: selected experience from Asia</t>
  </si>
  <si>
    <t>Curtis (2011)</t>
  </si>
  <si>
    <t>Curtis V Schmidt, W Luby, S Florez, R Toure, O ;</t>
  </si>
  <si>
    <t>Hygiene: new hopes, new horizons</t>
  </si>
  <si>
    <t>LANCET INFECTIOUS DISEASES</t>
  </si>
  <si>
    <t>Curran (2018)</t>
  </si>
  <si>
    <t>Curran F Smart, S Lacey, J Greig, C Lant, P;</t>
  </si>
  <si>
    <t>Learning from experience in the water sector to improve access to energy services</t>
  </si>
  <si>
    <t>Cumming (2018)</t>
  </si>
  <si>
    <t>Cumming O Curtis, V;</t>
  </si>
  <si>
    <t>Implications of WASH Benefits trials for water and sanitation</t>
  </si>
  <si>
    <t>Cronk (2017)</t>
  </si>
  <si>
    <t>Cronk Ryan D;</t>
  </si>
  <si>
    <t>Using Monitoring Data to Identify Water and Sanitation Service Delivery Improvement Opportunities in Low- And Middle-Income Countries</t>
  </si>
  <si>
    <t>Crocker J Shields, KF Venkataramanan, V Saywell, D ;</t>
  </si>
  <si>
    <t>Building capacity for water, sanitation, and hygiene programming: Training evaluation theory applied to CLTS management training in Kenya</t>
  </si>
  <si>
    <t>SOCIAL SCIENCE &amp; MEDICINE</t>
  </si>
  <si>
    <t>Cooper (2017)</t>
  </si>
  <si>
    <t>Cooper NJ ;</t>
  </si>
  <si>
    <t>After Mazibuko: Exploring the responses of communities excluded from South Africa's water experiment</t>
  </si>
  <si>
    <t>JOURNAL OF AFRICAN LAW</t>
  </si>
  <si>
    <t>Conlon (2018)</t>
  </si>
  <si>
    <t>Conlon Susan ;</t>
  </si>
  <si>
    <t>Changing water use and management in the context of glacier retreat : a case study of the peruvian village of huashao</t>
  </si>
  <si>
    <t>Cohen (2018)</t>
  </si>
  <si>
    <t>Cohen A Ray, I;</t>
  </si>
  <si>
    <t>The global risks of increasing reliance on bottled water</t>
  </si>
  <si>
    <t>NATURE SUSTAINABILITY</t>
  </si>
  <si>
    <t>Coffey D Spears, D;</t>
  </si>
  <si>
    <t>Cholera in Haiti: successes... (2015)</t>
  </si>
  <si>
    <t>Cholera in Haiti: successes and challenges in a low income country.</t>
  </si>
  <si>
    <t>Releve epidemiologique hebdomadaire</t>
  </si>
  <si>
    <t>Cheng (2015)</t>
  </si>
  <si>
    <t>Cheng D ;</t>
  </si>
  <si>
    <t>Contestations at the last mile: The corporate-community delivery of water in Manila</t>
  </si>
  <si>
    <t>Channa (2019)</t>
  </si>
  <si>
    <t>Channa Subhadra ;</t>
  </si>
  <si>
    <t>The Thirsty Village</t>
  </si>
  <si>
    <t>Social Change</t>
  </si>
  <si>
    <t>Chang (2020)</t>
  </si>
  <si>
    <t>Chang IS Zhao, MD Chen, YL Guo, XM Zhu, Y Wu, J;</t>
  </si>
  <si>
    <t>Evaluation on the integrated water resources management in China's majorcities - Based on City Blueprint (R) Approach</t>
  </si>
  <si>
    <t>Catalan (2012)</t>
  </si>
  <si>
    <t>Catalan Pablo ;</t>
  </si>
  <si>
    <t>Community-based innovation dynamics in the water supply and sanitation (WSS) sector</t>
  </si>
  <si>
    <t>Carvalho (2017)</t>
  </si>
  <si>
    <t>Carvalho V Vincer, F;</t>
  </si>
  <si>
    <t>WATER, SANITATION AND HYGIENE EDUCATION IN SCHOOLS TO PREVENT NEGLECTED TROPICAL DISEASES IN ANGOLA: A PROGRAM REVIEW</t>
  </si>
  <si>
    <t>Caruso (2019)</t>
  </si>
  <si>
    <t>Caruso BA Sclar, GD Routray, P Majorin, F Nagel, C ;</t>
  </si>
  <si>
    <t>A cluster-randomized multi-level intervention to increase latrine use and safe disposal of child feces in rural Odisha, India: the Sundara Grama research protocol</t>
  </si>
  <si>
    <t>Caruso BA ; Sinharoy SS ;</t>
  </si>
  <si>
    <t>Gender data gaps represent missed opportunities in WASH.</t>
  </si>
  <si>
    <t>The Lancet. Global health</t>
  </si>
  <si>
    <t>Caruso (2015)</t>
  </si>
  <si>
    <t>Caruso BA Sevilimedu, V Fung, ICH Patkar, A Baker;</t>
  </si>
  <si>
    <t>Gender disparities in water, sanitation, and global health</t>
  </si>
  <si>
    <t>Carter (2017)</t>
  </si>
  <si>
    <t>Carter Simone E; Dietrich Luisa Maria; Minor Olive Melissa;</t>
  </si>
  <si>
    <t>Mainstreaming gender in WASH: lessons learned from Oxfam's experience of Ebola</t>
  </si>
  <si>
    <t>Cariappa (2019)</t>
  </si>
  <si>
    <t>Cariappa AGA Srinivas, A;</t>
  </si>
  <si>
    <t>Universal Basic Income for India: The Way Towards Right to Equality-A Review</t>
  </si>
  <si>
    <t>INDIAN JOURNAL OF ECONOMICS AND DEVELOPMENT</t>
  </si>
  <si>
    <t>Callister (2015)</t>
  </si>
  <si>
    <t>Callister LC ;</t>
  </si>
  <si>
    <t>WASH: Highlighting Global Water, Sanitation, and Hygiene Initiatives.</t>
  </si>
  <si>
    <t>MCN. The American journal of maternal child nursing</t>
  </si>
  <si>
    <t>Cain (2020)</t>
  </si>
  <si>
    <t>Cain A Baptista, AC;</t>
  </si>
  <si>
    <t>Community Management and the Demand for 'Water for All' in Angola's Musseques</t>
  </si>
  <si>
    <t>Caceres (2017)</t>
  </si>
  <si>
    <t>Caceres VL ;</t>
  </si>
  <si>
    <t>The Public Policy of Water and Sanitation Services in the Province of Buenos Aires, 1973-2012</t>
  </si>
  <si>
    <t>AGUA Y TERRITORIO</t>
  </si>
  <si>
    <t>Burt (2011)</t>
  </si>
  <si>
    <t>Burt M Keiru, BJ;</t>
  </si>
  <si>
    <t>Strengthening post-conflict peacebuilding through community water-resource management: case studies from Democratic Republic of Congo, Afghanistan and Liberia</t>
  </si>
  <si>
    <t>Burki (2020)</t>
  </si>
  <si>
    <t>Burki T ;</t>
  </si>
  <si>
    <t>The pitfalls of sanitation work.</t>
  </si>
  <si>
    <t>Budhathoki (2017)</t>
  </si>
  <si>
    <t>Budhathoki SS Bhattachan, M Pokharel, PK Bhadra, M van ;</t>
  </si>
  <si>
    <t>Reusable sanitary towels: promoting menstrual hygiene in post-earthquake Nepal</t>
  </si>
  <si>
    <t>JOURNAL OF FAMILY PLANNING AND REPRODUCTIVE HEALTH CARE</t>
  </si>
  <si>
    <t>Brown (2019)</t>
  </si>
  <si>
    <t>Brown J Albert, J Whittington, D;</t>
  </si>
  <si>
    <t>Community-Led Total Sanitation Moves the Needle on Ending Open Defecation in Zambia</t>
  </si>
  <si>
    <t>Bertanza (2018)</t>
  </si>
  <si>
    <t>Bertanza G Sorlini, S Vaccari, M;</t>
  </si>
  <si>
    <t>Integrated Assessment Challenges in the Water, Wastewater and Waste Domains: Case Studies</t>
  </si>
  <si>
    <t>IFAC PAPERSONLINE</t>
  </si>
  <si>
    <t>Berg (2010)</t>
  </si>
  <si>
    <t>Berg SV Mugisha, S;</t>
  </si>
  <si>
    <t>Pro-poor water service strategies in developing countries: promoting justice in Uganda's urban project</t>
  </si>
  <si>
    <t>Bateman (2018)</t>
  </si>
  <si>
    <t>Bateman M Engel, S;</t>
  </si>
  <si>
    <t>To shame or not to shamethat is the sanitation question</t>
  </si>
  <si>
    <t>Bastien (2015)</t>
  </si>
  <si>
    <t>Bastien Sheri ; Hetherington Erin ; Hatfield Jennifer ; Kutz Susan ; Manyama Mange ;</t>
  </si>
  <si>
    <t>Youth-Driven Innovation in Sanitation Solutions for Maasai Pastoralists in Tanzania: Conceptual Framework and Study Design.</t>
  </si>
  <si>
    <t>Global Journal of Health Education &amp; Promotion</t>
  </si>
  <si>
    <t>Bartram (2012)</t>
  </si>
  <si>
    <t>Bartram J Charles, K Evans, B O'Hanlon, L Pedley, S;</t>
  </si>
  <si>
    <t>Commentary on community-led total sanitation and human rights: should the right to community-wide health be won at the cost of individual rights?</t>
  </si>
  <si>
    <t>JOURNAL OF WATER AND HEALTH</t>
  </si>
  <si>
    <t>Bartram (2010)</t>
  </si>
  <si>
    <t>Bartram J Cairncross, S;</t>
  </si>
  <si>
    <t>Hygiene, Sanitation, and Water: Forgotten Foundations of Health</t>
  </si>
  <si>
    <t>PLOS MEDICINE</t>
  </si>
  <si>
    <t>Bagcchi (2014)</t>
  </si>
  <si>
    <t>Bagcchi S ;</t>
  </si>
  <si>
    <t>Providing clean drinking water in schools encourages attendance, study finds</t>
  </si>
  <si>
    <t>BMJ-BRITISH MEDICAL JOURNAL</t>
  </si>
  <si>
    <t>Attia (2016)</t>
  </si>
  <si>
    <t>Attia Sahar ; Shabka Shahdan ; Shafik Zeinab ; Ibrahim Asmaa eds;</t>
  </si>
  <si>
    <t>Dynamics and Resilience of Informal Areas: International Perspectives</t>
  </si>
  <si>
    <t>Aryal (2014)</t>
  </si>
  <si>
    <t>Aryal K ;</t>
  </si>
  <si>
    <t>Women's Empowerment in Building Disaster Resilient Communities</t>
  </si>
  <si>
    <t>Arnold (2018)</t>
  </si>
  <si>
    <t>Arnold BF Null, C Luby, SP Colford, JM;</t>
  </si>
  <si>
    <t>Implications of WASH Benefits trials for water and sanitation- Authors' reply</t>
  </si>
  <si>
    <t>Arnold (2012)</t>
  </si>
  <si>
    <t>Arnold BF Mausezahl, D Schmidt, WP Christen, A Colf;</t>
  </si>
  <si>
    <t>Comment on Randomized Intervention Study of Solar Disinfection of Drinking Water in the Prevention of Dysentery in Kenyan Children Aged under 5 Years</t>
  </si>
  <si>
    <t>Antunes (2020)</t>
  </si>
  <si>
    <t>Antunes M Martins, R;</t>
  </si>
  <si>
    <t>Determinants of access to improved water sources: Meeting the MDGs</t>
  </si>
  <si>
    <t>Anjum (2016)</t>
  </si>
  <si>
    <t>Anjum Eshita Erica;</t>
  </si>
  <si>
    <t>Decentralization and the Delivery of Basic Services in a Developing Country: Institutional Challenges of Providing Water and Sanitation to Urban Consumers in Addis Ababa, Ethiopia</t>
  </si>
  <si>
    <t>Anand (2019)</t>
  </si>
  <si>
    <t>Anand A ; Banik A ; Minhas G ; Bammidi S ; Thakur K ; Sharma K ; Tyagi R ; Modgil S ; Bali P ; Sayal N ; Kaur P ; Pal DK ; Goyal AK ; Bhatt V ; Kaur N ; Kumar S ; Saini J ; Kaushal S ; Tiwari A ; Ghani A ; Kaur G ; Devi C ; Battu P ; Khosla R ; Sharma K ; Sivapuram MS ; Podder V ; Singh A ; Mehra P ;</t>
  </si>
  <si>
    <t>Creating a role model for "Academicians" Social Responsibility (ASR) synergizing with Swachh Bharat Abhiyaan: A campus hygiene initiative by PGIMER, Chandigarh.</t>
  </si>
  <si>
    <t>Annals of neurosciences</t>
  </si>
  <si>
    <t>Ana (2011)</t>
  </si>
  <si>
    <t>Ana GREE ; Shendell DG ;</t>
  </si>
  <si>
    <t>School environmental health programs and the challenges of achieving the millennium development goals.</t>
  </si>
  <si>
    <t>Journal of School Health</t>
  </si>
  <si>
    <t>An Evaluation of the... (Grover)</t>
  </si>
  <si>
    <t>Grover D Lucinda, CR;</t>
  </si>
  <si>
    <t>An Evaluation of the Policy Response to Drought in the City of Sao Paulo, Brazil: An Election Cycle Interpretation of Effectiveness</t>
  </si>
  <si>
    <t>Alley (2018)</t>
  </si>
  <si>
    <t>Alley KD Barr, J Mehta, T;</t>
  </si>
  <si>
    <t>Infrastructure disarray in the clean Ganga and clean India campaigns</t>
  </si>
  <si>
    <t>Albany (2014)</t>
  </si>
  <si>
    <t>Albany Jean M; Flynn Elaine ; Catherine Reynolds ; McCulley Susan ; Vanderzell Jared ; Zuckerman Jerry ;</t>
  </si>
  <si>
    <t>Feedback Loop: Hand Hygiene Database Leads to Sucess Staff Empowerment in a Hand Hygiene Program.</t>
  </si>
  <si>
    <t>Al-Mekhlafi (2018)</t>
  </si>
  <si>
    <t>Al-Mekhlafi HM ;</t>
  </si>
  <si>
    <t>Yemen in a Time of Cholera: Current Situation and Challenges.</t>
  </si>
  <si>
    <t>Ahmed (2014)</t>
  </si>
  <si>
    <t>Ahmed I ;</t>
  </si>
  <si>
    <t>Factors in building resilience in urban slums of Dhaka, Bangladesh</t>
  </si>
  <si>
    <t>4TH INTERNATIONAL CONFERENCE ON BUILDING RESILIENCE, INCORPORATING THE 3RD ANNUAL CONFERENCE OF THE ANDROID DISASTER RESILIENCE NETWORK</t>
  </si>
  <si>
    <t>Aguayo (2016)</t>
  </si>
  <si>
    <t>Aguayo VM Menon, P;</t>
  </si>
  <si>
    <t>Stop stunting: improving child feeding, women's nutrition and household sanitation in South Asia</t>
  </si>
  <si>
    <t>MATERNAL AND CHILD NUTRITION</t>
  </si>
  <si>
    <t>Abrampah (2017)</t>
  </si>
  <si>
    <t>Abrampah NM Montgomery, M Bailer, A Ndivo, F Gasasira;</t>
  </si>
  <si>
    <t>Improving water, sanitation and hygiene in health-care facilities, Liberia</t>
  </si>
  <si>
    <t>Abdullah-Al-Mamun (2011)</t>
  </si>
  <si>
    <t>Abdullah-Al-Mamun Adaikalam ; J Mazumder ; MNH Wahab ; SA ;</t>
  </si>
  <si>
    <t>Comparing the effect of Amanah Ikhtiar Malaysia's (AIM) microcredit program on quality of life in urban and rural Malaysia</t>
  </si>
  <si>
    <t>AFRICAN JOURNAL OF BUSINESS MANAGEMENT</t>
  </si>
  <si>
    <t>Abdulali (2017)</t>
  </si>
  <si>
    <t>Abdulali S ;</t>
  </si>
  <si>
    <t>Why Toilets are About Class and Gender Wars with Introduction</t>
  </si>
  <si>
    <t>RADICAL TEACHER</t>
  </si>
  <si>
    <t>Winkelman (2013)</t>
  </si>
  <si>
    <t>Winkelman PM ;</t>
  </si>
  <si>
    <t>SUSTAINABILITY, DESIGN AND ENGINEERING VALUES</t>
  </si>
  <si>
    <t>DESIGN FOR HARMONIES, VOL 2: DESIGN THEORY AND RESEARCH METHODOLOGY</t>
  </si>
  <si>
    <t>Van Houtven (2017)</t>
  </si>
  <si>
    <t>Van Houtven ; GL Pattanayak ; SK Usmani ; F Yang ; JC ;</t>
  </si>
  <si>
    <t>What are Households Willing to Pay for Improved Water Access? Results from a Meta-Analysis</t>
  </si>
  <si>
    <t>ECOLOGICAL ECONOMICS</t>
  </si>
  <si>
    <t>Turley R Saith, R Bhan, N Rehfuess, E Carter, B;</t>
  </si>
  <si>
    <t>Slum upgrading strategies involving physical environment and infrastructure interventions and their effects on health and socio-economic outcomes (Review)</t>
  </si>
  <si>
    <t>COCHRANE DATABASE OF SYSTEMATIC REVIEWS</t>
  </si>
  <si>
    <t>Sommer M Figueroa, C Kwauk, C Jones, M Fyles, N;</t>
  </si>
  <si>
    <t>Attention to menstrual hygiene management in schools: An analysis of education policy documents in low- and middle-income countries</t>
  </si>
  <si>
    <t>Sommer M Ferron, S Cavill, S House, S;</t>
  </si>
  <si>
    <t>Violence, gender and WASH: spurring action on a complex, under-documented and sensitive topic</t>
  </si>
  <si>
    <t>Sommer Marni ; Hirsch Jennifer S; Nathanson Constance ; Parker Richard G;</t>
  </si>
  <si>
    <t>Comfortably, safely, and without shame: Defining menstrual hygiene management as a public health issue</t>
  </si>
  <si>
    <t>Sesan (2018)</t>
  </si>
  <si>
    <t>Sesan T Jewitt, S Clifford, M Ray, C;</t>
  </si>
  <si>
    <t>Toilet training: what can the cookstove sector learn from improved sanitation promotion?</t>
  </si>
  <si>
    <t>Sclar (2017)</t>
  </si>
  <si>
    <t>Sclar GD Garn, JV Penakalapati, G Alexander, KT Kr;</t>
  </si>
  <si>
    <t>Effects of sanitation on cognitive development and school absence: A systematic review</t>
  </si>
  <si>
    <t>Schmitt ML Clatworthy, D Ogello, T Sommer, M;</t>
  </si>
  <si>
    <t>Making the Case for a Female-Friendly Toilet</t>
  </si>
  <si>
    <t>Satterthwaite (2015)</t>
  </si>
  <si>
    <t>Satterthwaite D Mitlin, D Bartlett, S;</t>
  </si>
  <si>
    <t>Editorial: Is it possible to reach low-income urban dwellers with good-quality sanitation?</t>
  </si>
  <si>
    <t>Redman-MacLaren (2018)</t>
  </si>
  <si>
    <t>Redman-MacLaren M Barrington, DJ Harrington, H Cram, D Sele;</t>
  </si>
  <si>
    <t>Water, sanitation and hygiene systems in Pacific Island schools to promote the health and education of girls and children with disability: a systematic scoping review</t>
  </si>
  <si>
    <t>Phillips-Howard (2016)</t>
  </si>
  <si>
    <t>Phillips-Howard PA Caruso, B Torondel, B Zulaika, G Sahin, M;</t>
  </si>
  <si>
    <t>Menstrual hygiene management among adolescent schoolgirls in low- and middle-income countries: research priorities</t>
  </si>
  <si>
    <t>Patkar A Gosling, L;</t>
  </si>
  <si>
    <t>Equity and inclusion in sanitation and hygiene in Africa</t>
  </si>
  <si>
    <t>O'Reilly K ;</t>
  </si>
  <si>
    <t>From toilet insecurity to toilet security: creating safe sanitation for women and girls</t>
  </si>
  <si>
    <t>Neilson M Kevany, K;</t>
  </si>
  <si>
    <t>Water and women project: notes from the field</t>
  </si>
  <si>
    <t>McFarlane (2012)</t>
  </si>
  <si>
    <t>McFarlane C ;</t>
  </si>
  <si>
    <t>From sanitation inequality to malevolent urbanism: The normalisation of suffering in Mumbai</t>
  </si>
  <si>
    <t>Mara (2010)</t>
  </si>
  <si>
    <t>Mara D Lane, J Scott, B Trouba, D;</t>
  </si>
  <si>
    <t>Sanitation and Health</t>
  </si>
  <si>
    <t>Mahajan (2019)</t>
  </si>
  <si>
    <t>Mahajan T ;</t>
  </si>
  <si>
    <t>Imperfect Information in Menstrual Health and the Role of Informed Choice</t>
  </si>
  <si>
    <t>Kayser GL Rao, N Jose, R Raj, A;</t>
  </si>
  <si>
    <t>Water, sanitation and hygiene: measuring gender equality and empowerment</t>
  </si>
  <si>
    <t>Kayaga (2013)</t>
  </si>
  <si>
    <t>Kayaga S ;</t>
  </si>
  <si>
    <t>Effective water safety management of piped water networks in low-income urban settlements</t>
  </si>
  <si>
    <t>Jung (2017)</t>
  </si>
  <si>
    <t>Jung YT Hum, RJ Lou, W Cheng, YL;</t>
  </si>
  <si>
    <t>Effects of neighbourhood and household sanitation conditions on diarrhea morbidity: Systematic review and meta-analysis</t>
  </si>
  <si>
    <t>Joubert Brian Anthony;</t>
  </si>
  <si>
    <t>Institutional Diversity in Collective Action: Investigating Successful Village Level Maintenance of Hand Pumps in Malawi</t>
  </si>
  <si>
    <t>Johnston (2014)</t>
  </si>
  <si>
    <t>Johnston R ; Hug SJ ; Inauen J ; Khan NI ; Mosler HJ ; Yang H ;</t>
  </si>
  <si>
    <t>Enhancing arsenic mitigation in Bangladesh: findings from institutional, psychological, and technical investigations.</t>
  </si>
  <si>
    <t>The geography of multiple scarcities: Urban development and water problems in Lima, Peru</t>
  </si>
  <si>
    <t>Hutton (2016)</t>
  </si>
  <si>
    <t>Hutton G Chase, C;</t>
  </si>
  <si>
    <t>The Knowledge Base for Achieving the Sustainable Development Goal Targets on Water Supply, Sanitation and Hygiene</t>
  </si>
  <si>
    <t>Garg R Goyal, S Gupta, S;</t>
  </si>
  <si>
    <t>India Moves Towards Menstrual Hygiene: Subsidized Sanitary Napkins for Rural Adolescent Girls-Issues and Challenges</t>
  </si>
  <si>
    <t>MATERNAL AND CHILD HEALTH JOURNAL</t>
  </si>
  <si>
    <t>Fisher (2017)</t>
  </si>
  <si>
    <t>Fisher Julie ; Cavill Sue ; Reed Brian ;</t>
  </si>
  <si>
    <t>Mainstreaming gender in the WASH sector: dilution or distillation?</t>
  </si>
  <si>
    <t>Fawcett (2016)</t>
  </si>
  <si>
    <t>Fawcett B ;</t>
  </si>
  <si>
    <t>Shit in Developing.Cities: A World Of III Health, Indignity, Violence, and Death</t>
  </si>
  <si>
    <t>SOUTH ATLANTIC QUARTERLY</t>
  </si>
  <si>
    <t>Desai (2015)</t>
  </si>
  <si>
    <t>Desai R McFarlane, C Graham, S;</t>
  </si>
  <si>
    <t>The Politics of Open Defecation: Informality, Body, and Infrastructure in Mumbai</t>
  </si>
  <si>
    <t>ANTIPODE</t>
  </si>
  <si>
    <t>Clay (2011)</t>
  </si>
  <si>
    <t>Clay Jason R;</t>
  </si>
  <si>
    <t>Just Water: Using Pro-Poor, People-Centered and Ecologically Sustainable Models to Address the Inequities in Global Water Provisioning</t>
  </si>
  <si>
    <t>Chaudhary (2017)</t>
  </si>
  <si>
    <t>Chaudhary Pushpa ; Vallese Giulia ; Thapa Meera ; Alvarez Valerie Broch; Pradhan Latika Maskey; Bajracharya Kiran ; Sekine Kazutaka ; Adhikari Shilu ; Samuel Reuben ; Goyet Sophie ;</t>
  </si>
  <si>
    <t>Humanitarian response to reproductive and sexual health needs in a disaster: the Nepal Earthquake 2015 case study.</t>
  </si>
  <si>
    <t>Reproductive Health Matters</t>
  </si>
  <si>
    <t>Carrard (2020)</t>
  </si>
  <si>
    <t>Carrard N Kohlitz, J Soeters, S Halcrow, G Murta, J;</t>
  </si>
  <si>
    <t>Reaching all in rural sanitation: experiences from inclusive programming in five countries</t>
  </si>
  <si>
    <t>DEVELOPMENT IN PRACTICE</t>
  </si>
  <si>
    <t>Burr (2014)</t>
  </si>
  <si>
    <t>Burr Peter William;</t>
  </si>
  <si>
    <t>The financial costs of delivering rural water and sanitation services in lower-income countries</t>
  </si>
  <si>
    <t>Bruch (2020)</t>
  </si>
  <si>
    <t>Bruch C Weinthal, E Troell, J;</t>
  </si>
  <si>
    <t>Water law and governance in post-conflict settings</t>
  </si>
  <si>
    <t>REVIEW OF EUROPEAN COMPARATIVE &amp; INTERNATIONAL ENVIRONMENTAL LAW</t>
  </si>
  <si>
    <t>Broto (2018)</t>
  </si>
  <si>
    <t>Broto VC Alves, SN;</t>
  </si>
  <si>
    <t>Intersectionality challenges for the co-production of urban services: notes for a theoretical and methodological agenda</t>
  </si>
  <si>
    <t>Borde (2016)</t>
  </si>
  <si>
    <t>Borde P Elmusharaf, K McGuigan, KG Keogh, MB;</t>
  </si>
  <si>
    <t>Community challenges when using large plastic bottles for Solar Energy Disinfection of Water (SODIS)</t>
  </si>
  <si>
    <t>Bisung (2016)</t>
  </si>
  <si>
    <t>Bisung E Karanja, DM Abudho, B Oguna, Y Mwaura, N ;</t>
  </si>
  <si>
    <t>One community's journey to lobby for water in an environment of privatized water: is Usoma too poor for the pro-poor program?</t>
  </si>
  <si>
    <t>AFRICAN GEOGRAPHICAL REVIEW</t>
  </si>
  <si>
    <t>Billah (2019)</t>
  </si>
  <si>
    <t>Billah SM Raihana, S Ali, NB Iqbal, A Rahman, MM ;</t>
  </si>
  <si>
    <t>Bangladesh: a success case in combating childhood diarrhoea</t>
  </si>
  <si>
    <t>JOURNAL OF GLOBAL HEALTH</t>
  </si>
  <si>
    <t>Belliappa Jyothsna Latha;</t>
  </si>
  <si>
    <t>Menstrual Leave Debate: Opportunity to Address Inclusivity in Indian Organizations</t>
  </si>
  <si>
    <t>Indian Journal of Industrial Relations</t>
  </si>
  <si>
    <t>Barrington (2016)</t>
  </si>
  <si>
    <t>Barrington DJ ;</t>
  </si>
  <si>
    <t>Inadequate water, sanitation and hygiene in the South Pacific: how might it be impacting children?</t>
  </si>
  <si>
    <t>REVIEWS ON ENVIRONMENTAL HEALTH</t>
  </si>
  <si>
    <t>Banana E Chikoti, P Harawa, C McGranahan, G Mitlin;</t>
  </si>
  <si>
    <t>Sharing reflections on inclusive sanitation</t>
  </si>
  <si>
    <t>Andersson (2016)</t>
  </si>
  <si>
    <t>Andersson K Dickin, S Rosemarin, A;</t>
  </si>
  <si>
    <t>Towards "Sustainable" Sanitation: Challenges and Opportunities in Urban Areas</t>
  </si>
  <si>
    <t>Allen E Morazan, IM Witt, E;</t>
  </si>
  <si>
    <t>Actively engaging women is helping solve the global water crisis</t>
  </si>
  <si>
    <t>Ali (2010)</t>
  </si>
  <si>
    <t>Ali SI ;</t>
  </si>
  <si>
    <t>Alternatives for safe water provision in urban and peri-urban slums.</t>
  </si>
  <si>
    <t>Journal of water and health</t>
  </si>
  <si>
    <t>Adams EA Zulu, L Ouellette-Kray, Q;</t>
  </si>
  <si>
    <t>Community water governance for urban water security in the Global South: Status, lessons, and prospects</t>
  </si>
  <si>
    <t>Abrahams Yvette ; Mhlongo Sibongile ; Napo Vernet ;</t>
  </si>
  <si>
    <t>A gendered analysis of water and sanitation services policies and programmes in South Africa: 2006 -- 2010</t>
  </si>
  <si>
    <t>Zuin (2011)</t>
  </si>
  <si>
    <t>Zuin V Ortolano, L Alvarinho, M Russel, K Thebo,;</t>
  </si>
  <si>
    <t>Water supply services for Africa's urban poor: the role of resale</t>
  </si>
  <si>
    <t>Zohura (2016)</t>
  </si>
  <si>
    <t>Zohura F Bhuyian, SI Monira, S Begum, F Biswas, SK;</t>
  </si>
  <si>
    <t>Observed Handwashing with Soap Practices among Cholera Patients and Accompanying Household Members in a Hospital Setting (CHoBI7 Trial)</t>
  </si>
  <si>
    <t>Ziegelhöfer (2012)</t>
  </si>
  <si>
    <t>Ziegelhöfer Zacharias ;</t>
  </si>
  <si>
    <t>Down with diarrhea: Using fuzzy regression discontinuity design to link communal water supply with health</t>
  </si>
  <si>
    <t>Zhou (2020)</t>
  </si>
  <si>
    <t>Zhou LJ Wang, HW Zhang, ZQ Zhang, J Chen, HB B;</t>
  </si>
  <si>
    <t>Novel perspective for urban water resource management: 5R generation</t>
  </si>
  <si>
    <t>FRONTIERS OF ENVIRONMENTAL SCIENCE &amp; ENGINEERING</t>
  </si>
  <si>
    <t>Zhou (2017)</t>
  </si>
  <si>
    <t>Zhou DY Abdullah;</t>
  </si>
  <si>
    <t>The acceptance of solar water pump technology among rural farmers of northern Pakistan: A structural equation model</t>
  </si>
  <si>
    <t>COGENT FOOD &amp; AGRICULTURE</t>
  </si>
  <si>
    <t>Zheng (2012)</t>
  </si>
  <si>
    <t>Zheng NC ; Huang BM ; Li FL ; Zhou LL ; Liang BN ; Luo CH ; Chen XJ ; Wu EM ; Tan YF ;</t>
  </si>
  <si>
    <t>[Pilot observation on the effect of integrated control measures against clonorchiasis in Pengjiang District of Jiangmen City].</t>
  </si>
  <si>
    <t>Zhongguo ji sheng chong xue yu ji sheng chong bing za zhi = Chinese journal of parasitology &amp; parasitic diseases</t>
  </si>
  <si>
    <t>Zenko (2019)</t>
  </si>
  <si>
    <t>Zenko M Menga, F;</t>
  </si>
  <si>
    <t>Linking Water Scarcity to Mental Health: Hydro-Social Interruptions in the Lake Urmia Basin, Iran</t>
  </si>
  <si>
    <t>Zeekash (2018)</t>
  </si>
  <si>
    <t>Zeekash S Hanif, HS Nazir, F;</t>
  </si>
  <si>
    <t>FACTORS LEADING TO LACK OF PRACTISE OF WASHING HANDS AFTER VISITING TOILET</t>
  </si>
  <si>
    <t>INDO AMERICAN JOURNAL OF PHARMACEUTICAL SCIENCES</t>
  </si>
  <si>
    <t>Zapata (2012)</t>
  </si>
  <si>
    <t>Zapata SD Benavides, HM Carpio, CE Willis, DB;</t>
  </si>
  <si>
    <t>The economic value of basin protection to improve the quality and reliability of potable water supply: the case of Loja, Ecuador</t>
  </si>
  <si>
    <t>Zapata (2011)</t>
  </si>
  <si>
    <t>Zapata Pelaez ; Mario Alberto ;</t>
  </si>
  <si>
    <t>Implementing a UV Disinfection System in a Low-Income Area of Bolivia, South America</t>
  </si>
  <si>
    <t>Zanuzdana (2013)</t>
  </si>
  <si>
    <t>Zanuzdana A Khan, M Kraemer, A;</t>
  </si>
  <si>
    <t>Housing Satisfaction Related to Health and Importance of Services in Urban Slums: Evidence from Dhaka, Bangladesh</t>
  </si>
  <si>
    <t>Zaman (2020)</t>
  </si>
  <si>
    <t>Zaman K Kim, DR Ali, M Ahmmed, F Im, J Islam, ;</t>
  </si>
  <si>
    <t>Can cholera 'hotspots' be converted to cholera 'coldspots' in cholera endemic countries? The Matlab, Bangladesh experience</t>
  </si>
  <si>
    <t>Yu (2018)</t>
  </si>
  <si>
    <t>Yu Weiyu ;</t>
  </si>
  <si>
    <t>Spatial analysis and modelling of drinking water service in low and lower-middle income countries</t>
  </si>
  <si>
    <t>Yerian (2014)</t>
  </si>
  <si>
    <t>Yerian S Hennink, M Greene, LE Kiptugen, D Buri, J;</t>
  </si>
  <si>
    <t>The Role of Women in Water Management and Conflict Resolution in Marsabit, Kenya</t>
  </si>
  <si>
    <t>ENVIRONMENTAL MANAGEMENT</t>
  </si>
  <si>
    <t>Yekta (2015)</t>
  </si>
  <si>
    <t>Yekta TS Khazaei, M Nabizadeh, R Mahvi, AH Nasseri;</t>
  </si>
  <si>
    <t>Hierarchical distance-based fuzzy approach to evaluate urban water supply systems in a semi-arid region</t>
  </si>
  <si>
    <t>JOURNAL OF ENVIRONMENTAL HEALTH SCIENCE AND ENGINEERING</t>
  </si>
  <si>
    <t>Yeasmin (2017)</t>
  </si>
  <si>
    <t>Yeasmin F Luby, SP Saxton, RE Nizame, FA Alam, MU ;</t>
  </si>
  <si>
    <t>Piloting a low-cost hardware intervention to reduce improper disposal of solid waste in communal toilets in low-income settlements in Dhaka, Bangladesh</t>
  </si>
  <si>
    <t>Yang (2013)</t>
  </si>
  <si>
    <t>Yang H Bain, R Bartram, J Gundry, S Pedley, S ;</t>
  </si>
  <si>
    <t>Water Safety and Inequality in Access to Drinking-water between Rich and Poor Households</t>
  </si>
  <si>
    <t>Yallew (2012)</t>
  </si>
  <si>
    <t>Yallew WW Terefe, MW Herchline, TE Sharma, HR Bitew;</t>
  </si>
  <si>
    <t>Assessment of water, sanitation, and hygiene practice and associated factors among people living with HIV/AIDS home based care services in Gondar city, Ethiopia</t>
  </si>
  <si>
    <t>Yaliwal (2020)</t>
  </si>
  <si>
    <t>Yaliwal RG Biradar, AM Kori, SS Mudanur, SR Pujeri, ;</t>
  </si>
  <si>
    <t>Menstrual Morbidities, Menstrual Hygiene, Cultural Practices during Menstruation, and WASH Practices at Schools in Adolescent Girls of North Karnataka, India: A Cross-Sectional Prospective Study</t>
  </si>
  <si>
    <t>OBSTETRICS AND GYNECOLOGY INTERNATIONAL</t>
  </si>
  <si>
    <t>Wutich (2013)</t>
  </si>
  <si>
    <t>Wutich A Brewis, A York, AM Stotts, R;</t>
  </si>
  <si>
    <t>Rules, Norms, and Injustice: A Cross-Cultural Study of Perceptions of Justice in Water Institutions</t>
  </si>
  <si>
    <t>Wu (2020)</t>
  </si>
  <si>
    <t>Wu CF Piedra, LM Matthew, LE Rhodes, EC Nguyen,;</t>
  </si>
  <si>
    <t>Water treatment in rural Guatemala: factors associated with the use of biosand water filters</t>
  </si>
  <si>
    <t>Wu (2019)</t>
  </si>
  <si>
    <t>Wu SM Li, HM Li, Q Mi, L;</t>
  </si>
  <si>
    <t>Assessing willingness to pay for upgrading toilets in rural areas of Shaanxi and Inner Mongolia, China</t>
  </si>
  <si>
    <t>Wright-Contreras (2017)</t>
  </si>
  <si>
    <t>Wright-Contreras L March, H Schramm, S;</t>
  </si>
  <si>
    <t>Fragmented landscapes of water supply in suburban Hanoi</t>
  </si>
  <si>
    <t>Wright (2015)</t>
  </si>
  <si>
    <t>Wright RL Zillmer, R Biran, A Hall, P Sidibe, M;</t>
  </si>
  <si>
    <t>Use of Electronic Loggers to Measure Changes in the Rates of Hand Washing with Soap in Low-Income Urban Households in India</t>
  </si>
  <si>
    <t>Worrell (2016)</t>
  </si>
  <si>
    <t>Worrell CM Wiegand, RE Davis, SM Odero, KO Blackstoc;</t>
  </si>
  <si>
    <t>A Cross-Sectional Study of Water, Sanitation, and Hygiene-Related Risk Factors for Soil-Transmitted Helminth Infection in Urban School- and Preschool-Aged Children in Kibera, Nairobi</t>
  </si>
  <si>
    <t>Worms (2018)</t>
  </si>
  <si>
    <t>Worms JL Sluyter, A;</t>
  </si>
  <si>
    <t>Conceived Versus Lived Social Spaces and the Transformation of the Morro da Providencia Favela of Rio de Janeiro Since 2008</t>
  </si>
  <si>
    <t>LATIN AMERICANIST</t>
  </si>
  <si>
    <t>Workman (2019)</t>
  </si>
  <si>
    <t>Workman CL ;</t>
  </si>
  <si>
    <t>Ebbs and Flows of Authority: Decentralization, Development and the Hydrosocial Cycle in Lesotho</t>
  </si>
  <si>
    <t>Workman (2013)</t>
  </si>
  <si>
    <t>Workman Cassandra L;</t>
  </si>
  <si>
    <t>A Critical Ethnography of Globalization in Lesotho, Africa: Syndemic Water Insecurity and the Micro-politics of Participation</t>
  </si>
  <si>
    <t>Wood (2019)</t>
  </si>
  <si>
    <t>Wood EA ; Douglas H ; Fiore AJ ; Bernier R ; Chapman KS ;</t>
  </si>
  <si>
    <t>Perceptions of water insecurity from urban and peri-urban Haiti: A quantitative analysis.</t>
  </si>
  <si>
    <t>Women's vulnerability... (Dickin)</t>
  </si>
  <si>
    <t>Dickin S Segnestam, L Dakoure, MS;</t>
  </si>
  <si>
    <t>Women's vulnerability to climate-related risks to household water security in Centre-East, Burkina Faso</t>
  </si>
  <si>
    <t>Winters (2014)</t>
  </si>
  <si>
    <t>Winters MS Karim, AG Martawardaya, B;</t>
  </si>
  <si>
    <t>Public Service Provision under Conditions of Insufficient Citizen Demand: Insights from the Urban Sanitation Sector in Indonesia</t>
  </si>
  <si>
    <t>Winter (2019)</t>
  </si>
  <si>
    <t>Winter SC Obara, LM Barchi, F;</t>
  </si>
  <si>
    <t>Environmental Correlates of Health-Related Quality of Life among Women Living in Informal Settlements in Kenya</t>
  </si>
  <si>
    <t>Winter S Barchi, F Dzombo, MN;</t>
  </si>
  <si>
    <t>Neighborhood Disorganization and Women's Sanitation Utilization Practices in Mathare Valley, Kenya</t>
  </si>
  <si>
    <t>ENVIRONMENT AND BEHAVIOR</t>
  </si>
  <si>
    <t>Winter S Dreibelbis, R Barchi, F;</t>
  </si>
  <si>
    <t>Women's sanitation practices in informal settlements: A multi-level analysis of factors influencing utilisation in Nairobi, Kenya</t>
  </si>
  <si>
    <t>GLOBAL PUBLIC HEALTH</t>
  </si>
  <si>
    <t>Not just any toilet - women's solutions to sanitation in informal settlements in Nairobi</t>
  </si>
  <si>
    <t>Winter (2018)</t>
  </si>
  <si>
    <t>Context matters: a multicountry analysis of individual- and neighbourhood-level factors associated with women's sanitation use in sub-Saharan Africa</t>
  </si>
  <si>
    <t>Williams (2015)</t>
  </si>
  <si>
    <t>Williams HA Gaines, J Patrick, M Berendes, D Fitter, ;</t>
  </si>
  <si>
    <t>Perceptions of Health Communication, Water Treatment and Sanitation in Artibonite Department, Haiti, March-April 2012</t>
  </si>
  <si>
    <t>Willetts (2017)</t>
  </si>
  <si>
    <t>Willetts J Gero, A Susamto, AA Sanjaya, R Trieu, TD ;</t>
  </si>
  <si>
    <t>Sanitation value chains in low density settings in Indonesia and Vietnam: impetus for a rethink to achieve pro-poor outcomes</t>
  </si>
  <si>
    <t>Willetts (2013)</t>
  </si>
  <si>
    <t>Willetts Juliet ; Carrard Naomi ; Crawford Joanne ; Rowland Claire ; Halcrow Gabrielle ;</t>
  </si>
  <si>
    <t>Working from strengths to assess changes in gender equality</t>
  </si>
  <si>
    <t>Wilbur (2018)</t>
  </si>
  <si>
    <t>Wilbur J Bright, T Mahon, T Hameed, S Torondel, B ;</t>
  </si>
  <si>
    <t>Developing Behaviour Change Interventions for Improving Access to Health and Hygiene for People with Disabilities: Two Case Studies from Nepal and Malawi</t>
  </si>
  <si>
    <t>Wilbur (2014)</t>
  </si>
  <si>
    <t>Wilbur Patricia A;</t>
  </si>
  <si>
    <t>An Evaluation of the Use of Composting Latrines and the Perceptions of Excrement in Ngäbe Communities in Panama</t>
  </si>
  <si>
    <t>Whitley (2019)</t>
  </si>
  <si>
    <t>Whitley L Hutchings, P Cooper, S Parker, A Kebede, ;</t>
  </si>
  <si>
    <t>A framework for targeting water, sanitation and hygiene interventions in pastoralist populations in the Afar region of Ethiopia</t>
  </si>
  <si>
    <t>Whitford (2010)</t>
  </si>
  <si>
    <t>Whitford AB Smith, H Mandawat, A;</t>
  </si>
  <si>
    <t>Disparities in access to clean water and sanitation: institutional causes</t>
  </si>
  <si>
    <t>White (2016)</t>
  </si>
  <si>
    <t>White S Kuper, H Itimu-Phiri, A Holm, R Biran, A;</t>
  </si>
  <si>
    <t>A Qualitative Study of Barriers to Accessing Water, Sanitation and Hygiene for Disabled People in Malawi</t>
  </si>
  <si>
    <t>Whinnery (2016)</t>
  </si>
  <si>
    <t>Whinnery J ; Penakalapati G ; Steinacher R ; Wilson N ; Null C ; Pickering AJ ;</t>
  </si>
  <si>
    <t>Handwashing With a Water-Efficient Tap and Low-Cost Foaming Soap: The Povu Poa "Cool Foam" System in Kenya.</t>
  </si>
  <si>
    <t>Whaley (2019)</t>
  </si>
  <si>
    <t>Whaley L MacAllister, DJ Bonsor, H Mwathunga, E Ba;</t>
  </si>
  <si>
    <t>Evidence, ideology, and the policy of community management in Africa</t>
  </si>
  <si>
    <t>ENVIRONMENTAL RESEARCH LETTERS</t>
  </si>
  <si>
    <t>Wesselink (2015)</t>
  </si>
  <si>
    <t>Wesselink A Hoppe, R Lemmens, R;</t>
  </si>
  <si>
    <t>Not Just a Tool. Taking Context into Account in the Development of a Mobile App for Rural Water Supply in Tanzania</t>
  </si>
  <si>
    <t>Weber (2019)</t>
  </si>
  <si>
    <t>Weber N Patrick, M Hayter, A Martinsen, AL Geltin;</t>
  </si>
  <si>
    <t>A conceptual evaluation framework for the water and sanitation for health facility improvement tool (WASH FIT)</t>
  </si>
  <si>
    <t>Weaver (2019)</t>
  </si>
  <si>
    <t>Weaver MJT O'Keeffe, J Hamer, N Palmer, CG;</t>
  </si>
  <si>
    <t>A civil society organisation response to water service delivery issues in South Africa drives transformative praxis. Part 1: Emergence and practice</t>
  </si>
  <si>
    <t>A civil society organisation response to water service delivery issues in South Africa drives transformative praxis. Part 2: Knowledge building, learning and active citizenship</t>
  </si>
  <si>
    <t>Weaver (2016)</t>
  </si>
  <si>
    <t>Weaver ERN Agius, PA Veale, H Dorning, K Hlang, TT ;</t>
  </si>
  <si>
    <t>Water, Sanitation, and Hygiene Facilities and Hygiene Practices Associated with Diarrhea and Vomiting in Monastic Schools, Myanmar</t>
  </si>
  <si>
    <t>Wayland (2019)</t>
  </si>
  <si>
    <t>Constraints on aid effectiveness in the water, sanitation, and hygiene (WASH) sector: evidence from Malawi</t>
  </si>
  <si>
    <t>Water, sanitation, and... (Gammell)</t>
  </si>
  <si>
    <t>Water and sanitation... (Haque)</t>
  </si>
  <si>
    <t>Haque SS Yanez-Pagans, M Arias-Granada, Y Joseph, G;</t>
  </si>
  <si>
    <t>Water and sanitation in Dhaka slums: access, quality, and informality in service provision</t>
  </si>
  <si>
    <t>Wasserman (2016)</t>
  </si>
  <si>
    <t>Wasserman GA Liu, XH Parvez, F Factor-Litvak, P Kline,;</t>
  </si>
  <si>
    <t>Child Intelligence and Reductions in Water Arsenic and Manganese: A Two-Year Follow-up Study in Bangladesh</t>
  </si>
  <si>
    <t>ENVIRONMENTAL HEALTH PERSPECTIVES</t>
  </si>
  <si>
    <t>Wapenaar (2019)</t>
  </si>
  <si>
    <t>Wapenaar K Kollamparambil, U;</t>
  </si>
  <si>
    <t>Piped Water Access, Child Health and the Complementary Role of Education: Panel Data Evidence from South Africa</t>
  </si>
  <si>
    <t>Wamuchiru (2017)</t>
  </si>
  <si>
    <t>Wamuchiru Elizabeth ;</t>
  </si>
  <si>
    <t>Beyond the networked city: situated practices of citizenship and grassroots agency in water infrastructure provision in the Chamazi settlement, Dar es Salaam</t>
  </si>
  <si>
    <t>Walter (2017)</t>
  </si>
  <si>
    <t>Walter CT Kooy, M Prabaharyaka, I;</t>
  </si>
  <si>
    <t>The role of bottled drinking water in achieving SDG 6.1: an analysis of affordability and equity from Jakarta, Indonesia</t>
  </si>
  <si>
    <t>Wall (2018)</t>
  </si>
  <si>
    <t>Wall LL Teklay, K Desta, A Belay, S;</t>
  </si>
  <si>
    <t>Tending the 'monthly flower:' a qualitative study of menstrual beliefs in Tigray, Ethiopia</t>
  </si>
  <si>
    <t>BMC WOMENS HEALTH</t>
  </si>
  <si>
    <t>Walker (2019)</t>
  </si>
  <si>
    <t>Walker MM ;</t>
  </si>
  <si>
    <t>Negotiating access to water in central Mozambique: Implications for rural livelihoods</t>
  </si>
  <si>
    <t>ECONOMIC ANTHROPOLOGY</t>
  </si>
  <si>
    <t>Walker (2011)</t>
  </si>
  <si>
    <t>Walker Michael Madison;</t>
  </si>
  <si>
    <t>Enclosing the commons? A political ecology of access to land and water in Sussundenga, Mozambique</t>
  </si>
  <si>
    <t>Wadhwa (2016)</t>
  </si>
  <si>
    <t>Wadhwa Divyanshi ;</t>
  </si>
  <si>
    <t>Does access to sanitation and drinking water facilities relate to students' learning outcomes? Evidence from Andhra Pradesh, India</t>
  </si>
  <si>
    <t>Vyas (2019)</t>
  </si>
  <si>
    <t>Vyas S Srivastav, N Mary, D Goel, N Srinivasan, ;</t>
  </si>
  <si>
    <t>Measuring open defecation in India using survey questions: evidence from a randomised survey experiment</t>
  </si>
  <si>
    <t>von Heland (2015)</t>
  </si>
  <si>
    <t>von Heland ; F Bondesson ; A Nyberg ; M Westerberg ; P ;</t>
  </si>
  <si>
    <t>The Citizen Field Engineer: Crowdsourced Maintenance of Connected Water Infrastructure Scenarios for smart and sustainable water futures in Nairobi, Kenya</t>
  </si>
  <si>
    <t>PROCEEDINGS OF ENVIROINFO AND ICT FOR SUSTAINABILITY 2015</t>
  </si>
  <si>
    <t>Vivas (2010)</t>
  </si>
  <si>
    <t>Vivas AP ; Gelaye B ; Aboset N ; Kumie A ; Berhane Y ; Williams MA ;</t>
  </si>
  <si>
    <t>Knowledge, attitudes and practices (KAP) of hygiene among school children in Angolela, Ethiopia.</t>
  </si>
  <si>
    <t>Vincent (2020)</t>
  </si>
  <si>
    <t>Vincent JR Nabangchang, O Shi, CJ;</t>
  </si>
  <si>
    <t>Is the Distribution of Ecosystem Service Benefits Pro-Poor? Evidence from Water Purification by Forests in Thailand</t>
  </si>
  <si>
    <t>WATER ECONOMICS AND POLICY</t>
  </si>
  <si>
    <t>Vij (2016)</t>
  </si>
  <si>
    <t>Vij S Narain, V;</t>
  </si>
  <si>
    <t>Land, water &amp; power: The demise of common property resources in periurban Gurgaon, India</t>
  </si>
  <si>
    <t>Venugopal (2016)</t>
  </si>
  <si>
    <t>Venugopal V Rekha, S Manikandan, K Latha, PK Vennila,;</t>
  </si>
  <si>
    <t>Heat stress and inadequate sanitary facilities at workplaces - an occupational health concern for women?</t>
  </si>
  <si>
    <t>Velzeboer (2018)</t>
  </si>
  <si>
    <t>Velzeboer L Hordijk, M Schwartz, K;</t>
  </si>
  <si>
    <t>Water is life in a life without water: Power and everyday water practices in Lilongwe, Malawi</t>
  </si>
  <si>
    <t>Vazquez-Garcia (2011)</t>
  </si>
  <si>
    <t>Vazquez-Garcia Veronica ;</t>
  </si>
  <si>
    <t>Gender mainstreaming and water; the National Water Program</t>
  </si>
  <si>
    <t>Convergencia</t>
  </si>
  <si>
    <t>Vasquez (2019)</t>
  </si>
  <si>
    <t>Vasquez WF Adams, EA;</t>
  </si>
  <si>
    <t>Climbing the water ladder in poor urban areas: Preferences for 'limited' and 'basic' water services in Accra, Ghana</t>
  </si>
  <si>
    <t>Varickanickal (2020)</t>
  </si>
  <si>
    <t>Varickanickal J ; Bisung E ; Elliott SJ ;</t>
  </si>
  <si>
    <t>Water risk perceptions across the life-course of women in Kenya.</t>
  </si>
  <si>
    <t>Health promotion international</t>
  </si>
  <si>
    <t>van Welie (2019)</t>
  </si>
  <si>
    <t>van Welie ; MJ Truffer ; B Gebauer ; H ;</t>
  </si>
  <si>
    <t>Innovation challenges of utilities in informal settlements: Combining a capabilities and regime perspective</t>
  </si>
  <si>
    <t>ENVIRONMENTAL INNOVATION AND SOCIETAL TRANSITIONS</t>
  </si>
  <si>
    <t>van Staden (2012)</t>
  </si>
  <si>
    <t>van Staden ; SJ Haarhoff ; J ;</t>
  </si>
  <si>
    <t>A practical course on filter assessment for water treatment plant operators</t>
  </si>
  <si>
    <t>Van Rooy (2012)</t>
  </si>
  <si>
    <t>Van Rooy ; G Amadhila ; EM Mufune ; P Swartz ; L Mannan ; H MacLachlan ; M ;</t>
  </si>
  <si>
    <t>Perceived barriers to accessing health services among people with disabilities in rural northern Namibia</t>
  </si>
  <si>
    <t>DISABILITY &amp; SOCIETY</t>
  </si>
  <si>
    <t>van Geen (2014)</t>
  </si>
  <si>
    <t>van Geen A ; Ahmed EB ; Pitcher L ; Mey JL ; Ahsan H ; Graziano JH ; Ahmed KM ;</t>
  </si>
  <si>
    <t>Comparison of two blanket surveys of arsenic in tubewells conducted 12 years apart in a 25 km(2) area of Bangladesh.</t>
  </si>
  <si>
    <t>van der Geest (2015)</t>
  </si>
  <si>
    <t>van der Geest ; Sjaak ;</t>
  </si>
  <si>
    <t>Hygiene and sanitation: Medical, social and psychological concerns</t>
  </si>
  <si>
    <t>Canadian Medical Association Journal</t>
  </si>
  <si>
    <t>van den Brandeler (2014)</t>
  </si>
  <si>
    <t>van den Brandeler ; F Hordijk ; M von Schonfeld; K Sydenstricker-Neto ; J ;</t>
  </si>
  <si>
    <t>Decentralization, participation and deliberation in water governance: a case study of the implications for Guarulhos, Brazil</t>
  </si>
  <si>
    <t>Usfar (2010)</t>
  </si>
  <si>
    <t>Usfar AA Iswarawanti, DN Davelyna, D Dillon, D;</t>
  </si>
  <si>
    <t>Food and Personal Hygiene Perceptions and Practices among Caregivers Whose Children Have Diarrhea: A Qualitative Study of Urban Mothers in Tangerang, Indonesia</t>
  </si>
  <si>
    <t>JOURNAL OF NUTRITION EDUCATION AND BEHAVIOR</t>
  </si>
  <si>
    <t>Uprety (2017)</t>
  </si>
  <si>
    <t>Uprety S Iwelunmor, J Sadik, N Dangol, B Nguyen, T;</t>
  </si>
  <si>
    <t>A Qualitative Case Study of Water, Sanitation, and Hygiene Resources after the 2015 Gorkha, Nepal, Earthquake</t>
  </si>
  <si>
    <t>EARTHQUAKE SPECTRA</t>
  </si>
  <si>
    <t>Umunna (2010)</t>
  </si>
  <si>
    <t>Umunna AO ;</t>
  </si>
  <si>
    <t>Justifying local empowerment to address rural-urban health inequalities in Sub-Saharan Africa.</t>
  </si>
  <si>
    <t>Rural and remote health</t>
  </si>
  <si>
    <t>Uddin (2012)</t>
  </si>
  <si>
    <t>Uddin SMN Muhandiki, VS Fukuda, J Nakamura, M Sakai;</t>
  </si>
  <si>
    <t>Assessment of social acceptance and scope of scaling up urine diversion dehydration toilets in Kenya</t>
  </si>
  <si>
    <t>Twerefou (2015)</t>
  </si>
  <si>
    <t>Twerefou Daniel Kwabena; Tutu Kwadwo A; Botchway Ebo ; Darkwah Samuel ;</t>
  </si>
  <si>
    <t>Willingness-to-Pay for Potable Water in the Accra-Tema Metropolitan Area of Ghana</t>
  </si>
  <si>
    <t>Modern Economy</t>
  </si>
  <si>
    <t>Tutu (2016)</t>
  </si>
  <si>
    <t>Tutu RA Stoler, J;</t>
  </si>
  <si>
    <t>Urban but off the grid: the struggle for water in two urban slums in greater Accra, Ghana</t>
  </si>
  <si>
    <t>Tungtisanont (2017)</t>
  </si>
  <si>
    <t>Tungtisanont Niratcha ;</t>
  </si>
  <si>
    <t>Essays on Flood Disaster Relief Recovery Practices and Policy: Applying the Lens of Service Operations Strategy</t>
  </si>
  <si>
    <t>Tumwebaze (2014)</t>
  </si>
  <si>
    <t>Tumwebaze Innocent Kamara;</t>
  </si>
  <si>
    <t>Prevalence and determinants of the cleanliness of shared toilets in Kampala slums, Uganda</t>
  </si>
  <si>
    <t>Tumwebaze IK ; Mosler HJ ;</t>
  </si>
  <si>
    <t>Shared toilet users' collective cleaning and determinant factors in Kampala slums, Uganda.</t>
  </si>
  <si>
    <t>BMC public health</t>
  </si>
  <si>
    <t>Tumwebaze (2013)</t>
  </si>
  <si>
    <t>Tumwebaze IK Orach, CG Niwagaba, C Luthi, C Mosler, HJ;</t>
  </si>
  <si>
    <t>Sanitation facilities in Kampala slums, Uganda: users' satisfaction and determinant factors</t>
  </si>
  <si>
    <t>Tudela-Mamani (2018)</t>
  </si>
  <si>
    <t>Tudela-Mamani JW Leos-Rodriguez, JA;</t>
  </si>
  <si>
    <t>Estimation of economic benefits due to improvements in basic sanitation services through choice experiments</t>
  </si>
  <si>
    <t>REVISTA CHAPINGO SERIE CIENCIAS FORESTALES Y DEL AMBIENTE</t>
  </si>
  <si>
    <t>Tshivhase (2016)</t>
  </si>
  <si>
    <t>Tshivhase Ndiafhi Jeremiah;</t>
  </si>
  <si>
    <t>Social factors that affect the acceptability of the enviro loo sanitation technology: a case of schools in Limpopo Province</t>
  </si>
  <si>
    <t>Tshishonga (2011)</t>
  </si>
  <si>
    <t>Tshishonga Ndwakhulu ; Mafema Eve D;</t>
  </si>
  <si>
    <t>The impact of neo-liberalism on water and sanitation provision in the informal settlements: Towards the re-enforcement of gendered roles or democratic emancipation?</t>
  </si>
  <si>
    <t>Truelove (2019)</t>
  </si>
  <si>
    <t>Truelove Y ;</t>
  </si>
  <si>
    <t>Rethinking water insecurity, inequality and infrastructure through an embodied urban political ecology</t>
  </si>
  <si>
    <t>Truelove (2011)</t>
  </si>
  <si>
    <t>(Re-)Conceptualizing water inequality in Delhi, India through a feminist political ecology framework</t>
  </si>
  <si>
    <t>Trias (2013)</t>
  </si>
  <si>
    <t>Trias J M;</t>
  </si>
  <si>
    <t>&lt;html&gt;&lt;head&gt;&lt;meta name='ValidationSchema' content='http://www.w3.org/2002/08/xhtml/xhtml1-strict.xsd'/&gt;&lt;title&gt;&lt;/title&gt;&lt;/head&gt;&lt;body&gt;Essays on development economics&lt;/body&gt;&lt;/html&gt;</t>
  </si>
  <si>
    <t>Towards a pro-community-based... (Tantoh)</t>
  </si>
  <si>
    <t>Tantoh HB Simatele, DM Ebhuoma, E Donkor, K McKay, ;</t>
  </si>
  <si>
    <t>Towards a pro-community-based water resource management system in Northwest Cameroon: practical evidence and lessons of best practices</t>
  </si>
  <si>
    <t>Torres-Slimming (2019)</t>
  </si>
  <si>
    <t>Torres-Slimming PA Wright, C Carcamo, CP Garcia, PJ Harper, ;</t>
  </si>
  <si>
    <t>Achieving the Sustainable Development Goals: A Mixed Methods Study of Health-Related Water, Sanitation, and Hygiene (WASH) for Indigenous Shawi in the Peruvian Amazon</t>
  </si>
  <si>
    <t>Tong (2017)</t>
  </si>
  <si>
    <t>Tong Y Fan, LX Niu, HP;</t>
  </si>
  <si>
    <t>Water conservation awareness and practices in households receiving improved water supply: A gender-based analysis</t>
  </si>
  <si>
    <t>Tomlinson (2012)</t>
  </si>
  <si>
    <t>Tomlinson R ;</t>
  </si>
  <si>
    <t>Does Shanghai have slums?</t>
  </si>
  <si>
    <t>INTERNATIONAL DEVELOPMENT PLANNING REVIEW</t>
  </si>
  <si>
    <t>Tiwari (2017)</t>
  </si>
  <si>
    <t>Tiwari Rashmi ;</t>
  </si>
  <si>
    <t>Inequality, Sufficiency and Sustainability of Urban Drinking Water in Uttar Pradesh</t>
  </si>
  <si>
    <t>Tiwale (2018)</t>
  </si>
  <si>
    <t>Tiwale S Rusca, M Zwarteveen, M;</t>
  </si>
  <si>
    <t>The Power of Pipes: Mapping Urban Water Inequities through the Material Properties of Networked Water Infrastructures - The Case of Lilongwe, Malawi</t>
  </si>
  <si>
    <t>Tippin (2019)</t>
  </si>
  <si>
    <t>Tippin Chilton Lee;</t>
  </si>
  <si>
    <t>Exploring Paths for Water Services and Human Capabilities in U.S.-Mexico Border Colonias</t>
  </si>
  <si>
    <t>Tigabu (2013)</t>
  </si>
  <si>
    <t>Tigabu AD Nicholson, CF Collick, AS Steenhuis, TS;</t>
  </si>
  <si>
    <t>Determinants of household participation in the management of rural water supply systems: A case from Ethiopia</t>
  </si>
  <si>
    <t>Tidwell (2019)</t>
  </si>
  <si>
    <t>Tidwell JB Chipungu, J Chilengi, R Curtis, V Aunger,;</t>
  </si>
  <si>
    <t>Theory-driven formative research on on-site, shared sanitation quality improvement among landlords and tenants in peri-urban Lusaka, Zambia</t>
  </si>
  <si>
    <t>Tidwell JB ; Chipungu J ; Chilengi R ; Curtis V ; Aunger R ;</t>
  </si>
  <si>
    <t>Using a theory-driven creative process to design a peri-urban on-site sanitation quality improvement intervention.</t>
  </si>
  <si>
    <t>Thys (2015)</t>
  </si>
  <si>
    <t>Thys S Mwape, KE Lefevre, P Dorny, P Marcotty, T;</t>
  </si>
  <si>
    <t>Why Latrines Are Not Used: Communities' Perceptions and Practices Regarding Latrines in a Taenia solium Endemic Rural Area in Eastern Zambia</t>
  </si>
  <si>
    <t>Thwala (2010)</t>
  </si>
  <si>
    <t>Thwala WD ;</t>
  </si>
  <si>
    <t>Community participation is a necessity for project success: A case study of rural water supply project in Jeppes Reefs, South Africa</t>
  </si>
  <si>
    <t>AFRICAN JOURNAL OF AGRICULTURAL RESEARCH</t>
  </si>
  <si>
    <t>Thuita (2017)</t>
  </si>
  <si>
    <t>Thuita W Conn, C Wilson, K;</t>
  </si>
  <si>
    <t>The role of marginalised women in sanitation initiatives: Somali women in northern Kenya</t>
  </si>
  <si>
    <t>Thornton (2010)</t>
  </si>
  <si>
    <t>Thornton Nancy Marlene;</t>
  </si>
  <si>
    <t>Identification of the factors that influence the adoption of compost latrines by men and women: La Libertad, El Salvador</t>
  </si>
  <si>
    <t>Thoradeniya (2019)</t>
  </si>
  <si>
    <t>Thoradeniya B Pinto, U Maheshwari, B;</t>
  </si>
  <si>
    <t>Perspectives on impacts of water quality on agriculture and community well-beinga key informant study from Sri Lanka</t>
  </si>
  <si>
    <t>Thompson (2017)</t>
  </si>
  <si>
    <t>Thompson JA Gaskin, SJ Agbor, M;</t>
  </si>
  <si>
    <t>Embodied intersections: Gender, water and sanitation in Cameroon</t>
  </si>
  <si>
    <t>AGENDA-EMPOWERING WOMEN FOR GENDER EQUITY</t>
  </si>
  <si>
    <t>Thompson (2016)</t>
  </si>
  <si>
    <t>Thompson JA ;</t>
  </si>
  <si>
    <t>Intersectionality and water: how social relations intersect with ecological difference</t>
  </si>
  <si>
    <t>Thompson (2013)</t>
  </si>
  <si>
    <t>Thompson Paul M;</t>
  </si>
  <si>
    <t>Sustainability of Community-Based Organizations in Bangladesh</t>
  </si>
  <si>
    <t>Society and Natural Resources</t>
  </si>
  <si>
    <t>Thomas (2018)</t>
  </si>
  <si>
    <t>Thomas V Godfrey, S;</t>
  </si>
  <si>
    <t>Understanding water-related emotional distress for improving water services: a case study from an Ethiopian small town</t>
  </si>
  <si>
    <t>Thieme (2015)</t>
  </si>
  <si>
    <t>Thieme TA ;</t>
  </si>
  <si>
    <t>Turning hustlers into entrepreneurs, and social needs into market demands: Corporate-community encounters in Nairobi, Kenya</t>
  </si>
  <si>
    <t>Thi (2016)</t>
  </si>
  <si>
    <t>Thi THT Long, TK Minh, HV Huong, LTT;</t>
  </si>
  <si>
    <t>Longitudinal Household Trends in Access to Improved Water Sources and Sanitation in Chi Linh Town, Hai Duong Province, Viet Nam and Associated Factors</t>
  </si>
  <si>
    <t>AIMS PUBLIC HEALTH</t>
  </si>
  <si>
    <t>Theven (2012)</t>
  </si>
  <si>
    <t>Theven de Gueleran; Sophie ;</t>
  </si>
  <si>
    <t>Sustainable Development and the Urban Water Sector Reform in Dakar, Senegal: The Politics of Neoliberalism in a Developing Country</t>
  </si>
  <si>
    <t>The toll of household... (Rosinger)</t>
  </si>
  <si>
    <t>Rosinger AY Young, SL;</t>
  </si>
  <si>
    <t>The toll of household water insecurity on health and human biology: Current understandings and future directions</t>
  </si>
  <si>
    <t>The Role of Menstruation...</t>
  </si>
  <si>
    <t>The Role of Menstruation : a Case Study amongst Women from Nakwa Village in Tanzania</t>
  </si>
  <si>
    <t>Thakadu (2018)</t>
  </si>
  <si>
    <t>Thakadu OT Ngwenya, BN Phaladze, NA Bolaane, B;</t>
  </si>
  <si>
    <t>Sanitation and hygiene practices among primary school learners in Ngamiland district, Botswana</t>
  </si>
  <si>
    <t>Teumta (2019)</t>
  </si>
  <si>
    <t>Teumta GMM Niba, LL Ncheuveu, NT Ghumbemsitia, MT It;</t>
  </si>
  <si>
    <t>An Institution-Based Assessment of Students' Hand Washing Behavior</t>
  </si>
  <si>
    <t>BIOMED RESEARCH INTERNATIONAL</t>
  </si>
  <si>
    <t>Tegegne (2014)</t>
  </si>
  <si>
    <t>Tegegne TK Sisay, MM;</t>
  </si>
  <si>
    <t>Menstrual hygiene management and school absenteeism among female adolescent students in Northeast Ethiopia</t>
  </si>
  <si>
    <t>Tarfasa (2013)</t>
  </si>
  <si>
    <t>Tarfasa S Brouwer, R;</t>
  </si>
  <si>
    <t>Estimation of the public benefits of urban water supply improvements in Ethiopia: a choice experiment</t>
  </si>
  <si>
    <t>APPLIED ECONOMICS</t>
  </si>
  <si>
    <t>Tamas (2011)</t>
  </si>
  <si>
    <t>Tamas Andrea ; Mosler Hans-Joachim ;</t>
  </si>
  <si>
    <t>Why do people stop treating contaminated drinking water with Solar Water Disinfection (SODIS)?</t>
  </si>
  <si>
    <t>Health Education &amp; Behavior</t>
  </si>
  <si>
    <t>Tam (2013)</t>
  </si>
  <si>
    <t>Tam Therese Nguyen Thi Phuong;</t>
  </si>
  <si>
    <t>Rural Water Supply and Sanitation as Means for Development—A Case Study on Community Participation and Gender Inequality in Timor-Leste (Maubara, Liquiçá)</t>
  </si>
  <si>
    <t>PQDT - Global</t>
  </si>
  <si>
    <t>Tallman (2019)</t>
  </si>
  <si>
    <t>Tallman PS ;</t>
  </si>
  <si>
    <t>Water insecurity and mental health in the Amazon: Economic and ecological drivers of distress</t>
  </si>
  <si>
    <t>Tales (2017)</t>
  </si>
  <si>
    <t>Tales Andrea ; Burholt Vanessa ; Nash Paul ; Bichard Jo-Anne ; Clayton-Turner Angela ;</t>
  </si>
  <si>
    <t>Dementia-friendly public toilets.</t>
  </si>
  <si>
    <t>Lancet</t>
  </si>
  <si>
    <t>Tagat (2018)</t>
  </si>
  <si>
    <t>Tagat A Kapoor, H;</t>
  </si>
  <si>
    <t>"Sacred nudging" and sanitation decisions in India</t>
  </si>
  <si>
    <t>INDIA REVIEW</t>
  </si>
  <si>
    <t>Sy (2017)</t>
  </si>
  <si>
    <t>Sy I Traore, D Diene, AN Kone, B Lo, B Faye;</t>
  </si>
  <si>
    <t>Water, sanitation and diarrheal risk in Nouakchott Urban Community, Mauritania</t>
  </si>
  <si>
    <t>SANTE PUBLIQUE</t>
  </si>
  <si>
    <t>Svahn (2012)</t>
  </si>
  <si>
    <t>Svahn Karolin ;</t>
  </si>
  <si>
    <t>Women’s role and participation in water supply management: the case study of the republic of ghana</t>
  </si>
  <si>
    <t>Sutherland (2020)</t>
  </si>
  <si>
    <t>Sutherland C ; Reynaert E ; Dhlamini S ; Magwaza F ; Lienert J ; Riechmann ME ; Buthelezi S ; Khumalo D ; Morgenroth E ; Udert KM ; Sindall RC ;</t>
  </si>
  <si>
    <t>Socio-technical analysis of a sanitation innovation in a peri-urban household in Durban, South Africa.</t>
  </si>
  <si>
    <t>Sustainable sanitation... (Zaqout)</t>
  </si>
  <si>
    <t>Zaqout M Cawood, S Evans, BE Barrington, DJ;</t>
  </si>
  <si>
    <t>Sustainable sanitation jobs: prospects for enhancing the livelihoods of pit-emptiers in Bangladesh</t>
  </si>
  <si>
    <t>THIRD WORLD QUARTERLY</t>
  </si>
  <si>
    <t>Sunny (2014)</t>
  </si>
  <si>
    <t>Sunny Celine ;</t>
  </si>
  <si>
    <t>Governance at the Grassroots: Innovative Leadership of a Woman Panchayat President in Kerala</t>
  </si>
  <si>
    <t>Rajagiri Journal of Social Development</t>
  </si>
  <si>
    <t>Sun (2019)</t>
  </si>
  <si>
    <t>Sun C Wang, QZ Adhikari, SP Ye, RX Meng, S W;</t>
  </si>
  <si>
    <t>Correlates of School Children's Handwashing: A Study in Tibetan Primary Schools</t>
  </si>
  <si>
    <t>Sultana (2020)</t>
  </si>
  <si>
    <t>Sultana F ;</t>
  </si>
  <si>
    <t>Embodied Intersectionalities of Urban Citizenship: Water, Infrastructure, and Gender in the Global South</t>
  </si>
  <si>
    <t>ANNALS OF THE AMERICAN ASSOCIATION OF GEOGRAPHERS</t>
  </si>
  <si>
    <t>Sultana (2013)</t>
  </si>
  <si>
    <t>Sultana R Mondal, UK Rimi, NA Unicomb, L Winch, PJ ;</t>
  </si>
  <si>
    <t>An improved tool for household faeces management in rural Bangladeshi communities</t>
  </si>
  <si>
    <t>Sultana (2012)</t>
  </si>
  <si>
    <t>Sultana Farhana ;</t>
  </si>
  <si>
    <t>Producing Contaminated Citizens: Toward a Nature-Society Geography of Health and Well-Being</t>
  </si>
  <si>
    <t>Annals of the Association of American Geographers</t>
  </si>
  <si>
    <t>Sugiyono (2020)</t>
  </si>
  <si>
    <t>Sugiyono Dewancker ; BJ ;</t>
  </si>
  <si>
    <t>Investigating Community Preferences in Fulfilling Domestic Water Needs to Improve Public Water Service Provision A Case Study in Kota Metro, Lampung Province, Indonesia</t>
  </si>
  <si>
    <t>JOURNAL OF REGIONAL AND CITY PLANNING</t>
  </si>
  <si>
    <t>Sudsandee (2020)</t>
  </si>
  <si>
    <t>Sudsandee S ; Fakkaew K ; Keawdounglek V ; Laor P ; Worakhunpiset S ; Apidechkul T ;</t>
  </si>
  <si>
    <t>Drinking Water Investigation of Hill Tribes: A Case Study in Northern Thailand.</t>
  </si>
  <si>
    <t>Subbaraman (2015)</t>
  </si>
  <si>
    <t>Subbaraman R Nolan, L Sawant, K Shitole, S Shitole, T ;</t>
  </si>
  <si>
    <t>Multidimensional Measurement of Household Water Poverty in a Mumbai Slum: Looking Beyond Water Quality</t>
  </si>
  <si>
    <t>Subbaraman (2013)</t>
  </si>
  <si>
    <t>Subbaraman R Shitole, S Shitole, T Sawant, K O'Brien, ;</t>
  </si>
  <si>
    <t>The social ecology of water in a Mumbai slum: failures in water quality, quantity, and reliability</t>
  </si>
  <si>
    <t>Subbaraman (2012)</t>
  </si>
  <si>
    <t>Subbaraman R O'Brien, J Shitole, T Shitole, S Sawant, ;</t>
  </si>
  <si>
    <t>Off the map: the health and social implications of being a non-notified slum in India</t>
  </si>
  <si>
    <t>Su (2017)</t>
  </si>
  <si>
    <t>Su YF Bisht, S Wilkes, A Pradhan, NS Zou, YH ;</t>
  </si>
  <si>
    <t>Gendered Responses to Drought in Yunnan Province, China</t>
  </si>
  <si>
    <t>MOUNTAIN RESEARCH AND DEVELOPMENT</t>
  </si>
  <si>
    <t>Strock (2010)</t>
  </si>
  <si>
    <t>Strock Christopher Moore;</t>
  </si>
  <si>
    <t>Seeing Beyond Service: Redefining the Problem of Water and Sanitation Service Delivery in Resource-Limited Settings to Enable Effective Solutions</t>
  </si>
  <si>
    <t>Stopnitzky (2017)</t>
  </si>
  <si>
    <t>Stopnitzky Y ;</t>
  </si>
  <si>
    <t>No toilet no bride? Intrahousehold bargaining in male-skewed marriage markets in India</t>
  </si>
  <si>
    <t>JOURNAL OF DEVELOPMENT ECONOMICS</t>
  </si>
  <si>
    <t>Stoler (2012)</t>
  </si>
  <si>
    <t>Stoler J ; Weeks JR ; Fink G ;</t>
  </si>
  <si>
    <t>Sachet drinking water in Ghana's Accra-Tema metropolitan area: past, present, and future.</t>
  </si>
  <si>
    <t>Journal of water, sanitation, and hygiene for development : a journal of the International Water Association</t>
  </si>
  <si>
    <t>Stevenson (2019)</t>
  </si>
  <si>
    <t>Stevenson EGJ ;</t>
  </si>
  <si>
    <t>Water access transformations: Metrics, infrastructure, and inequities.</t>
  </si>
  <si>
    <t>Water security</t>
  </si>
  <si>
    <t>Stevenson (2012)</t>
  </si>
  <si>
    <t>Stevenson EGJ Greene, LE Maes, KC Ambelu, A Tesfaye, YA;</t>
  </si>
  <si>
    <t>Water insecurity in 3 dimensions: An anthropological perspective on water and women's psychosocial distress in Ethiopia</t>
  </si>
  <si>
    <t>Ssekamatte (2019)</t>
  </si>
  <si>
    <t>Ssekamatte T Isunju, JB Balugaba, BE Nakirya, D Osuret;</t>
  </si>
  <si>
    <t>Opportunities and barriers to effective operation and maintenance of public toilets in informal settlements: perspectives from toilet operators in Kampala</t>
  </si>
  <si>
    <t>Srinivasan (2012)</t>
  </si>
  <si>
    <t>Srinivasan Vivek ;</t>
  </si>
  <si>
    <t>Understanding Public Services in Tamil Nadu An Institutional Perspective</t>
  </si>
  <si>
    <t>Spectrum of disease... (Snyder)</t>
  </si>
  <si>
    <t>Snyder Robert Eugene;</t>
  </si>
  <si>
    <t>Spectrum of disease burden in urban informal settlements of Brazil</t>
  </si>
  <si>
    <t>Sorenson (2011)</t>
  </si>
  <si>
    <t>Sorenson SB Morssink, C Campos, PA;</t>
  </si>
  <si>
    <t>Safe access to safe water in low income countries: Water fetching in current times</t>
  </si>
  <si>
    <t>Sommer (2020)</t>
  </si>
  <si>
    <t>Sommer M Skolnik, A Ramirez, A Lee, J Rasoazanany,;</t>
  </si>
  <si>
    <t>Early Adolescence in Madagascar: Girls' Transitions Through Puberty in and out of School</t>
  </si>
  <si>
    <t>JOURNAL OF EARLY ADOLESCENCE</t>
  </si>
  <si>
    <t>Sommer (2016)</t>
  </si>
  <si>
    <t>Sommer M Chandraratna, S Cavill, S Mahon, T Philli;</t>
  </si>
  <si>
    <t>Managing menstruation in the workplace: an overlooked issue in low- and middle-income countries</t>
  </si>
  <si>
    <t>INTERNATIONAL JOURNAL FOR EQUITY IN HEALTH</t>
  </si>
  <si>
    <t>Sommer M Ackatia-Armah, N Connolly, S Smiles, D;</t>
  </si>
  <si>
    <t>A comparison of the menstruation and education experiences of girls in Tanzania, Ghana, Cambodia and Ethiopia</t>
  </si>
  <si>
    <t>COMPARE-A JOURNAL OF COMPARATIVE AND INTERNATIONAL EDUCATION</t>
  </si>
  <si>
    <t>Sommer (2013)</t>
  </si>
  <si>
    <t>Sommer M ;</t>
  </si>
  <si>
    <t>Structural factors influencing menstruating school girls' health and well-being in Tanzania</t>
  </si>
  <si>
    <t>Solehati (2017)</t>
  </si>
  <si>
    <t>Solehati T Kosasih, CE Susilawati, S Lukman, M Parya;</t>
  </si>
  <si>
    <t>Effect of School Community Empowerment Model towards Handwashing Implementation among Elementary School Students in Dayeuhkolot Subdistrict</t>
  </si>
  <si>
    <t>KESMAS-NATIONAL PUBLIC HEALTH JOURNAL</t>
  </si>
  <si>
    <t>Social determinants... (Odekina)</t>
  </si>
  <si>
    <t>Odekina Daniel Aromeh;</t>
  </si>
  <si>
    <t>Social determinants of health inequality and life expectancy among women of Edo State, Nigeria</t>
  </si>
  <si>
    <t>Soares (2012)</t>
  </si>
  <si>
    <t>Soares Marcelo M; Jacobs Karen ; Tavares Ademario Santos; Montenegro Glielson Nepomuceno;</t>
  </si>
  <si>
    <t>Chemical toilet for persons with disabilities: proposal for an urban furniture affordable.</t>
  </si>
  <si>
    <t>Work</t>
  </si>
  <si>
    <t>Smith (2020)</t>
  </si>
  <si>
    <t>Smith AD Muli, A Schwab, KJ Hennegan, J;</t>
  </si>
  <si>
    <t>National Monitoring for Menstrual Health and Hygiene: Is the Type of Menstrual Material Used Indicative of Needs Across 10 Countries?</t>
  </si>
  <si>
    <t>Smith Malin ;</t>
  </si>
  <si>
    <t>Sustainability assessment of sanitation systems in El Alto, Bolivia : A pre-study</t>
  </si>
  <si>
    <t>Smith (2010)</t>
  </si>
  <si>
    <t>Smith JA ;</t>
  </si>
  <si>
    <t>How much water is enough? Domestic metered water consumption and free basic water volumes: The case of Eastwood, Pietermaritzburg</t>
  </si>
  <si>
    <t>Smiley (2017)</t>
  </si>
  <si>
    <t>Smiley SL ;</t>
  </si>
  <si>
    <t>Defining and measuring water access: lessons from Tanzania for moving forward in the post-Millennium Development Goal era</t>
  </si>
  <si>
    <t>Smart water management:... (Grigg)</t>
  </si>
  <si>
    <t>Grigg NS ;</t>
  </si>
  <si>
    <t>Smart water management: can it improve accessibility and affordability of water for everyone?</t>
  </si>
  <si>
    <t>Slum dwellers and savings:... (Shah)</t>
  </si>
  <si>
    <t>Shah Heena Dinesh;</t>
  </si>
  <si>
    <t>Slum dwellers and savings: Organizing for change in informal settlements</t>
  </si>
  <si>
    <t>Slekiene (2019)</t>
  </si>
  <si>
    <t>Slekiene J ; Mosler HJ ;</t>
  </si>
  <si>
    <t>The link between mental health and safe drinking water behaviors in a vulnerable population in rural Malawi.</t>
  </si>
  <si>
    <t>BMC psychology</t>
  </si>
  <si>
    <t>Slekiene (2018)</t>
  </si>
  <si>
    <t>Slekiene J Mosler, HJ;</t>
  </si>
  <si>
    <t>Characterizing the Last Latrine Nonowners in Rural Malawi</t>
  </si>
  <si>
    <t>Sjostedt (2011)</t>
  </si>
  <si>
    <t>Sjostedt M ;</t>
  </si>
  <si>
    <t>The impact of secure land tenure on water access levels in sub-Saharan Africa: The case of Botswana and Zambia</t>
  </si>
  <si>
    <t>Sivakami (2019)</t>
  </si>
  <si>
    <t>Sivakami M van Eijk, AM Thakur, H Kakade, N Patil, C;</t>
  </si>
  <si>
    <t>Effect of menstruation on girls and their schooling, and facilitators of menstrual hygiene management in schools: surveys in government schools in three states in India, 2015</t>
  </si>
  <si>
    <t>Sinha A ;</t>
  </si>
  <si>
    <t>Assessing latrine use in low-income countries : a field study in rural India</t>
  </si>
  <si>
    <t>Singh (2020)</t>
  </si>
  <si>
    <t>Singh S ;</t>
  </si>
  <si>
    <t>Data on social and health vulnerability in rural India: A case of covid-19</t>
  </si>
  <si>
    <t>DATA IN BRIEF</t>
  </si>
  <si>
    <t>Singh (2018)</t>
  </si>
  <si>
    <t>Singh SK Taylor, RW Rahman, MM Pradhan, B;</t>
  </si>
  <si>
    <t>Developing robust arsenic awareness prediction models using machine learning algorithms</t>
  </si>
  <si>
    <t>Singh SK Taylor, RW;</t>
  </si>
  <si>
    <t>Likelihood of adoption of arsenic-mitigation technologies under perceived risks to health, income, and social discrimination to arsenic contamination</t>
  </si>
  <si>
    <t>Singh (2015)</t>
  </si>
  <si>
    <t>Singh Nandita ; Singh Om Prakash;</t>
  </si>
  <si>
    <t>Climate change, water and gender: Impact and adaptation in North-Eastern Hills of India.</t>
  </si>
  <si>
    <t>Singh (2014)</t>
  </si>
  <si>
    <t>Singh Kulwant ;</t>
  </si>
  <si>
    <t>Mapping Poverty to Reach the Urban Poor</t>
  </si>
  <si>
    <t>Simmons (2020)</t>
  </si>
  <si>
    <t>Quattrochi John ; Bisimwa Ghislain ; Catholic University of Bukavu; Thompson Tyler ; Catholic University of Bukavu; Windt Peter Van der; New York University Abu Dhabi; Voors Maarten ; Wageningen University ; Research ;</t>
  </si>
  <si>
    <t>The effects of vouchers for essential household items on child health, mental health, resilience and social cohesion among internally displaced persons in the Democratic Republic of Congo</t>
  </si>
  <si>
    <t>Simiyu (2020)</t>
  </si>
  <si>
    <t>Simiyu SN ; Kweyu RM ; Antwi-Agyei P ; Adjei KA ;</t>
  </si>
  <si>
    <t>Barriers and opportunities for cleanliness of shared sanitation facilities in low-income settlements in Kenya.</t>
  </si>
  <si>
    <t>Simiyu (2017)</t>
  </si>
  <si>
    <t>Simiyu S ;</t>
  </si>
  <si>
    <t>Preference for and characteristics of an appropriate sanitation technology for the slums of Kisumu, Kenya</t>
  </si>
  <si>
    <t>INTERNATIONAL JOURNAL OF URBAN SUSTAINABLE DEVELOPMENT</t>
  </si>
  <si>
    <t>Simiyu (2016)</t>
  </si>
  <si>
    <t>Determinants of usage of communal sanitation facilities in informal settlements of Kisumu, Kenya</t>
  </si>
  <si>
    <t>Simiyu (2015)</t>
  </si>
  <si>
    <t>Socio-economic dynamics in slums and implications for sanitation sustainability in Kisumu, Kenya</t>
  </si>
  <si>
    <t>Silva (2020)</t>
  </si>
  <si>
    <t>Silva BB Sales, B Lanza, AC Heller, L Rezende, S;</t>
  </si>
  <si>
    <t>Water and sanitation are not gender-neutral: human rights in rural Brazilian communities</t>
  </si>
  <si>
    <t>SILVA (2015)</t>
  </si>
  <si>
    <t>SILVA FERNANDA ALVES COHIM; Naval Liliana Pena;</t>
  </si>
  <si>
    <t>A CONTRIBUTION TO DEVELOP STRATEGIES TO SUPPORT THE SOCIAL CONTROL OF SANITATION ACTIVITIES</t>
  </si>
  <si>
    <t>Sikka (2016)</t>
  </si>
  <si>
    <t>Sikka G ;</t>
  </si>
  <si>
    <t>The case of missing toilets in Sardar Sarovar dam resettlements in Vadodara, Gujarat</t>
  </si>
  <si>
    <t>Sigel (2012)</t>
  </si>
  <si>
    <t>Sigel K Altantuul, K Basandorj, D;</t>
  </si>
  <si>
    <t>Household needs and demand for improved water supply and sanitation in peri-urban ger areas: the case of Darkhan, Mongolia</t>
  </si>
  <si>
    <t>ENVIRONMENTAL EARTH SCIENCES</t>
  </si>
  <si>
    <t>Siddiquee (2018)</t>
  </si>
  <si>
    <t>Siddiquee Muhammad ;</t>
  </si>
  <si>
    <t>&lt;html&gt;&lt;head&gt;&lt;meta name='ValidationSchema' content='http://www.w3.org/2002/08/xhtml/xhtml1-strict.xsd'/&gt;&lt;title&gt;&lt;/title&gt;&lt;/head&gt;&lt;body&gt;Understanding Health and Well-Being Changes : a Case Study of the 'Targeting the Ultra Poor' Program in Bangladesh&lt;/body&gt;&lt;/html&gt;</t>
  </si>
  <si>
    <t>Shuaibu (2015)</t>
  </si>
  <si>
    <t>Shuaibu AW Majid, MR Aliyu, HB;</t>
  </si>
  <si>
    <t>INSIGHTS INTO SMALL SCALE COMMERCIAL WATER SERVICES IN NIGERIAN URBAN AREA</t>
  </si>
  <si>
    <t>JURNAL TEKNOLOGI</t>
  </si>
  <si>
    <t>Shrestha (2020)</t>
  </si>
  <si>
    <t>Shrestha A Joshi, D Roth, D;</t>
  </si>
  <si>
    <t>The hydro-social dynamics of exclusion and water insecurity of Dalits in peri-urban Kathmandu Valley, Nepal: fluid yet unchanging</t>
  </si>
  <si>
    <t>CONTEMPORARY SOUTH ASIA</t>
  </si>
  <si>
    <t>Shrestha (2018)</t>
  </si>
  <si>
    <t>Shrestha A Roth, D Joshi, D;</t>
  </si>
  <si>
    <t>Flows of change: dynamic water rights and water access in peri-urban Kathmandu</t>
  </si>
  <si>
    <t>Sherpa (2012)</t>
  </si>
  <si>
    <t>Sherpa MG Luthi, C Koottatep, T;</t>
  </si>
  <si>
    <t>Applying the Household-Centered Environmental Sanitation planning approach: a case study from Nepal</t>
  </si>
  <si>
    <t>Sheller (2014)</t>
  </si>
  <si>
    <t>Sheller M Montalto, F Galada, H Gurian, PL Piasecki;</t>
  </si>
  <si>
    <t>Participatory engineering for recovery in post-earthquake Haiti</t>
  </si>
  <si>
    <t>ENGINEERING STUDIES</t>
  </si>
  <si>
    <t>Sharma (2020)</t>
  </si>
  <si>
    <t>Sharma G Namchu, C Nyima, K Luitel, M Singh, S ;</t>
  </si>
  <si>
    <t>Water management systems of two towns in the Eastern Himalaya: case studies of Singtam in Sikkim and Kalimpong in West Bengal states of India</t>
  </si>
  <si>
    <t>Shannon (2015)</t>
  </si>
  <si>
    <t>Shannon Alexandra K;</t>
  </si>
  <si>
    <t>Evaluating Demand for Water and Sanitation Technologies in Udaipur, India: A Mixed Methods Approach</t>
  </si>
  <si>
    <t>Shallwani (2015)</t>
  </si>
  <si>
    <t>Shallwani Sadaf ;</t>
  </si>
  <si>
    <t>Ready schools in Pakistan: School and classroom factors associated with children's success in early primary</t>
  </si>
  <si>
    <t>Shah (2014)</t>
  </si>
  <si>
    <t>Slum Dwellers and Savings: Organizing for Change in Informal Settlements</t>
  </si>
  <si>
    <t>Shah (2013)</t>
  </si>
  <si>
    <t>Shah SP Nair, R Shah, PP Modi, DK Desai, SA De;</t>
  </si>
  <si>
    <t>Improving quality of life with new menstrual hygiene practices among adolescent tribal girls in rural Gujarat, India</t>
  </si>
  <si>
    <t>REPRODUCTIVE HEALTH MATTERS</t>
  </si>
  <si>
    <t>Seyoum (2016)</t>
  </si>
  <si>
    <t>Seyoum S Graham, JP;</t>
  </si>
  <si>
    <t>Equity in access to water supply and sanitation in Ethiopia: an analysis of EDHS data (2000-2011)</t>
  </si>
  <si>
    <t>Seward (2015)</t>
  </si>
  <si>
    <t>Seward N ; Prost A ; Copas A ; Corbin M ; Li L ; Colbourn T ; Osrin D ; Neuman M ; Azad K ; Kuddus A ; Nair N ; Tripathy P ; Manandhar D ; Costello A ; Cortina-Borja M ;</t>
  </si>
  <si>
    <t>Using Observational Data to Estimate the Effect of Hand Washing and Clean Delivery Kit Use by Birth Attendants on Maternal Deaths after Home Deliveries in Rural Bangladesh, India and Nepal.</t>
  </si>
  <si>
    <t>Setoodehzadeh (2018)</t>
  </si>
  <si>
    <t>Setoodehzadeh F Rashidian, A Sefiddashti, SE;</t>
  </si>
  <si>
    <t>Health Infrastructure Development in Rural and Urban Areas of Iran Between 1976 and 2011</t>
  </si>
  <si>
    <t>HEALTH SCOPE</t>
  </si>
  <si>
    <t>Seleman (2016)</t>
  </si>
  <si>
    <t>Seleman A Bhat, MG;</t>
  </si>
  <si>
    <t>Multi-criteria assessment of sanitation technologies in rural Tanzania: Implications for program implementation, health and socio-economic improvements</t>
  </si>
  <si>
    <t>Sehreen (2019)</t>
  </si>
  <si>
    <t>Sehreen F ; Masud MM ; Akhtar R ; Masum MRA ;</t>
  </si>
  <si>
    <t>A contingent valuation approach to evaluating willingness to pay for an improved water pollution management system in Dhaka City, Bangladesh.</t>
  </si>
  <si>
    <t>Environmental monitoring and assessment</t>
  </si>
  <si>
    <t>Scott (2019)</t>
  </si>
  <si>
    <t>Scott R Scott, P Hawkins, P Blackett, I Cotton, A;</t>
  </si>
  <si>
    <t>Integrating Basic Urban Services for Better Sanitation Outcomes</t>
  </si>
  <si>
    <t>Scott (2011)</t>
  </si>
  <si>
    <t>Scott Philippa ;</t>
  </si>
  <si>
    <t>Unbundling tenure issues for urban sanitation development</t>
  </si>
  <si>
    <t>Scorgie (2016)</t>
  </si>
  <si>
    <t>Scorgie F Foster, J Stadler, J Phiri, T Hoppenjans,;</t>
  </si>
  <si>
    <t>"Bitten By Shyness": Menstrual Hygiene Management, Sanitation, and the Quest for Privacy in South Africa</t>
  </si>
  <si>
    <t>MEDICAL ANTHROPOLOGY</t>
  </si>
  <si>
    <t>Schweitzer (2013)</t>
  </si>
  <si>
    <t>Schweitzer Ryan W;</t>
  </si>
  <si>
    <t>Community and Household Management Strategies for Water Supply and Treatment in Rural and Peri-urban Areas in the Developing World</t>
  </si>
  <si>
    <t>Schur (2017)</t>
  </si>
  <si>
    <t>Schur Emilie Louise;</t>
  </si>
  <si>
    <t>Household Water Security within a Transboundary Aquifer Basin: A Comparative Study in the US-Mexico Borderlands</t>
  </si>
  <si>
    <t>Schneier-Madanes (2014)</t>
  </si>
  <si>
    <t>Schneier-Madanes Graciela ed;</t>
  </si>
  <si>
    <t>Globalized Water: A Question of Governance</t>
  </si>
  <si>
    <t>Schmitt (2017)</t>
  </si>
  <si>
    <t>Schmitt ML Clatworthy, D Ratnayake, R Klaesener-Metzner;</t>
  </si>
  <si>
    <t>Understanding the menstrual hygiene management challenges facing displaced girls and women: findings from qualitative assessments in Myanmar and Lebanon</t>
  </si>
  <si>
    <t>CONFLICT AND HEALTH</t>
  </si>
  <si>
    <t>Schmidt (2011)</t>
  </si>
  <si>
    <t>Schmidt WP ; Suzuki M ; Dinh Thiem V; White RG ; Tsuzuki A ; Yoshida LM ; Yanai H ; Haque U ; Huu Tho L; Anh DD ; Ariyoshi K ; Schmidt Wolf-Peter ; Suzuki Motoi ; Thiem Vu Dinh; White Richard G; Tsuzuki Ataru ; Yoshida Lay-Myint ; Yanai Hideki ; Haque Ubydul ; Tho Le Huu;</t>
  </si>
  <si>
    <t>Population density, water supply, and the risk of dengue fever in Vietnam: cohort study and spatial analysis.</t>
  </si>
  <si>
    <t>PLoS Medicine</t>
  </si>
  <si>
    <t>Schmachtenberger (2016)</t>
  </si>
  <si>
    <t>Schmachtenberger H Avery, C Hey, ML;</t>
  </si>
  <si>
    <t>Design and Introduction of Pit-Latrine Assistive Devices in Lira Uganda</t>
  </si>
  <si>
    <t>PROCEEDINGS OF THE SIXTH IEEE GLOBAL HUMANITARIAN TECHNOLOGY CONFERENCE GHTC 2016</t>
  </si>
  <si>
    <t>Schiedek (2020)</t>
  </si>
  <si>
    <t>Schiedek Leonie ;</t>
  </si>
  <si>
    <t>Water Governance in the SDG Era - An Analysis of National Commitments to Water, Sanitation, and Hygiene</t>
  </si>
  <si>
    <t>Scheihing (2020)</t>
  </si>
  <si>
    <t>Scheihing KW Tanner, J Weaver, M Schoniger, M;</t>
  </si>
  <si>
    <t>A strategy to enhance management of free basic water via communal taps in South Africa</t>
  </si>
  <si>
    <t>Saxena V ; Kumar P ; Kumari R ; Nath B ; Pal R ;</t>
  </si>
  <si>
    <t>Availability of Village Health and Nutrition Day services in Uttarakhand, India.</t>
  </si>
  <si>
    <t>Saunders (2016)</t>
  </si>
  <si>
    <t>Saunders SG Barrington, DJ Sridharan, S Meo, S Hadwen;</t>
  </si>
  <si>
    <t>Addressing WaSH challenges in Pacific Island Countries: A participatory marketing systems mapping approach to empower informal settlement community action</t>
  </si>
  <si>
    <t>Saroj (2020)</t>
  </si>
  <si>
    <t>Saroj SK Goli, S Rana, MJ Choudhary, BK;</t>
  </si>
  <si>
    <t>Availability, accessibility, and inequalities of water, sanitation, and hygiene (WASH) services in Indian metro cities</t>
  </si>
  <si>
    <t>SUSTAINABLE CITIES AND SOCIETY</t>
  </si>
  <si>
    <t>Saraswat (2018)</t>
  </si>
  <si>
    <t>Saraswat Deepak ;</t>
  </si>
  <si>
    <t>Gender Composition of Children and Sanitation Behavior In India</t>
  </si>
  <si>
    <t>Sara (2014)</t>
  </si>
  <si>
    <t>Sara S Graham, J;</t>
  </si>
  <si>
    <t>Ending Open Defecation in Rural Tanzania: Which Factors Facilitate Latrine Adoption?</t>
  </si>
  <si>
    <t>Santosaningsih (2017)</t>
  </si>
  <si>
    <t>Santosaningsih Dewi ; Erikawati Dewi ; Santoso Sanarto ; Noorhamdani Noorhamdani ; Ratridewi Irene ; Candradikusuma Didi ; Chozin Iin N; Huwae Thomas E. C. J; van der Donk ; Gwen ; van Boven ; Eva ; Voor in ’t holt; Anne F ; Verbrugh Henri A; Severin Juliëtte A;</t>
  </si>
  <si>
    <t>Intervening with healthcare workers’ hand hygiene compliance, knowledge, and perception in a limited-resource hospital in Indonesia: a randomized controlled trial study</t>
  </si>
  <si>
    <t>Antimicrobial Resistance &amp; Infection Control</t>
  </si>
  <si>
    <t>Sanou (2015)</t>
  </si>
  <si>
    <t>Sanou SM ; Temgoua E ; Guetiya WR ; Arienzo A ; Losito F ; Fokam J ; Onohiol JF ; Djeunang B ; Zambou NF ; Russo G ; Antonini G ; Pana A ; Colizzi V ;</t>
  </si>
  <si>
    <t>Water supply, sanitation and health risks in Douala 5 municipality, Cameroon.</t>
  </si>
  <si>
    <t>Igiene e sanita pubblica</t>
  </si>
  <si>
    <t>Sanchez (2020)</t>
  </si>
  <si>
    <t>Sanchez LMSN Kemerink-Seyoum, JS Batega, DW Paul, R;</t>
  </si>
  <si>
    <t>Caught in the middle? Access to water in the rural to urban transformation of Bushenyi-Ishaka municipality, Uganda</t>
  </si>
  <si>
    <t>San (2015)</t>
  </si>
  <si>
    <t>San Pedro ; A Gibson ; G dos Santos; JPC de Toledo; LM Sabroza ; PC de Oliveira; RM ;</t>
  </si>
  <si>
    <t>Socio-Sanitary Inequalities and Tuberculosis: An Analysis on Intra-Urban Endemic Area in Brazil.</t>
  </si>
  <si>
    <t>INTERNATIONAL JOURNAL OF EPIDEMIOLOGY</t>
  </si>
  <si>
    <t>Salgado-Conrado (2019)</t>
  </si>
  <si>
    <t>Salgado-Conrado L Lopez-Montelongo, A;</t>
  </si>
  <si>
    <t>Barriers and solutions of solar water heaters in Mexican household</t>
  </si>
  <si>
    <t>SOLAR ENERGY</t>
  </si>
  <si>
    <t>Salami (2014)</t>
  </si>
  <si>
    <t>Salami AO Stampini, M Kamara, AB Sullivan, CA Namar;</t>
  </si>
  <si>
    <t>Development aid and access to water and sanitation in Sub-Saharan Africa</t>
  </si>
  <si>
    <t>Sakketa (2018)</t>
  </si>
  <si>
    <t>Sakketa Tekalign Gutu; Prowse Martin ;</t>
  </si>
  <si>
    <t>Women, Wealth and Waterborne Disease: Smallholders' Willingness to Pay for a Multiple-Use Water Scheme in Ethiopia</t>
  </si>
  <si>
    <t>The Journal of Development Studies</t>
  </si>
  <si>
    <t>Sahoo (2015)</t>
  </si>
  <si>
    <t>Sahoo KC Hulland, KRS Caruso, BA Swain, R Freeman,;</t>
  </si>
  <si>
    <t>Sanitation-related psychosocial stress: A grounded theory study of women across the life-course in Odisha, India</t>
  </si>
  <si>
    <t>Sack (2011)</t>
  </si>
  <si>
    <t>Sack DA ;</t>
  </si>
  <si>
    <t>How many cholera deaths can be averted in Haiti?</t>
  </si>
  <si>
    <t>Russo (2014)</t>
  </si>
  <si>
    <t>Russo Kira Artemis;</t>
  </si>
  <si>
    <t>The inclusion of non-monetary values into water management.</t>
  </si>
  <si>
    <t>Rusca (2017)</t>
  </si>
  <si>
    <t>Rusca M Alda-Vidal, C Hordijk, M Kral, N;</t>
  </si>
  <si>
    <t>Bathing without water, and other stories of everyday hygiene practices and risk perception in urban low-income areas: the case of Lilongwe, Malawi</t>
  </si>
  <si>
    <t>Rupani (2016)</t>
  </si>
  <si>
    <t>Rupani MP Gaonkar, NT Bhatt, GS;</t>
  </si>
  <si>
    <t>Bottleneck analysis and strategic planning using Tanahashi model for childhood diarrhea management in Gujarat, Western India</t>
  </si>
  <si>
    <t>EVALUATION AND PROGRAM PLANNING</t>
  </si>
  <si>
    <t>Ruiz-Diaz (2017)</t>
  </si>
  <si>
    <t>Ruiz-Diaz MS Mora-Garcia, GJ Salguedo-Madrid, GI Alario, ;</t>
  </si>
  <si>
    <t>Analysis of Health Indicators in Two Rural Communities on the Colombian Caribbean Coast: Poor Water Supply and Education Level Are Associated with Water-Related Diseases</t>
  </si>
  <si>
    <t>Ruhyana (2019)</t>
  </si>
  <si>
    <t>Ruhyana Nugrahana Fitria; Aeni Ani Nur;</t>
  </si>
  <si>
    <t>Effect of Educational Facilities and Infrastructure in Primary Schools on Students' Learning Outcomes</t>
  </si>
  <si>
    <t>Elementary School Forum (Mimbar Sekolah Dasar)</t>
  </si>
  <si>
    <t>Rubino (2018)</t>
  </si>
  <si>
    <t>Rubino F ; Corona Y ; Perez JGJ ; Smith C ;</t>
  </si>
  <si>
    <t>Bacterial Contamination of Drinking Water in Guadalajara, Mexico.</t>
  </si>
  <si>
    <t>Roy (2012)</t>
  </si>
  <si>
    <t>Roy Bunker ;</t>
  </si>
  <si>
    <t>THE BAREFOOT PROFESSIONALS OF TILONIA</t>
  </si>
  <si>
    <t>Roxburgh (2020)</t>
  </si>
  <si>
    <t>Roxburgh H Hampshire, K Kaliwo, T Tilley, EA Oliver,;</t>
  </si>
  <si>
    <t>Power, danger, and secrecy-A socio-cultural examination of menstrual waste management in urban Malawi</t>
  </si>
  <si>
    <t>Rout (2014)</t>
  </si>
  <si>
    <t>Rout S ;</t>
  </si>
  <si>
    <t>Institutional variations in practice of demand responsive approach: evidence from rural water supply in India</t>
  </si>
  <si>
    <t>Rothstein (2015)</t>
  </si>
  <si>
    <t>Rothstein JD Leontsini, E Olortegui, MP Yori, PP Surka;</t>
  </si>
  <si>
    <t>Determinants of Caregivers' Use and Adoption of Household Water Chlorination: A Qualitative Study with Peri-urban Communities in the Peruvian Amazon</t>
  </si>
  <si>
    <t>Rossiter (2010)</t>
  </si>
  <si>
    <t>Rossiter HMA Owusu, PA Awuah, E MacDonald, AM Schafer,;</t>
  </si>
  <si>
    <t>Chemical drinking water quality in Ghana: Water costs and scope for advanced treatment</t>
  </si>
  <si>
    <t>Rossi (2015)</t>
  </si>
  <si>
    <t>Rossi G ;</t>
  </si>
  <si>
    <t>Achieving ethical responsibilities in water management: A challenge</t>
  </si>
  <si>
    <t>Ross (2011)</t>
  </si>
  <si>
    <t>Ross RK ; King JD ; Damte M ; Ayalew F ; Gebre T ; Cromwell EA ; Teferi T ; Emerson PM ;</t>
  </si>
  <si>
    <t>Evaluation of household latrine coverage in Kewot woreda, Ethiopia, 3 years after implementing interventions to control blinding trachoma.</t>
  </si>
  <si>
    <t>International health</t>
  </si>
  <si>
    <t>Rosinger (2020)</t>
  </si>
  <si>
    <t>Rosinger AY ; Brewis A ; Wutich A ; Jepson W ; Staddon C ; Stoler J ; Young SL ;</t>
  </si>
  <si>
    <t>Water borrowing is consistently practiced globally and is associated with water-related system failures across diverse environments.</t>
  </si>
  <si>
    <t>Global environmental change : human and policy dimensions</t>
  </si>
  <si>
    <t>Rosinger (2018)</t>
  </si>
  <si>
    <t>Rosinger AY ;</t>
  </si>
  <si>
    <t>Household water insecurity after a historic flood: Diarrhea and dehydration in the Bolivian Amazon</t>
  </si>
  <si>
    <t>Rosewell (2012)</t>
  </si>
  <si>
    <t>Rosewell A Addy, B Komnapi, L Makanda, F Ropa, B ;</t>
  </si>
  <si>
    <t>Cholera risk factors, Papua New Guinea, 2010</t>
  </si>
  <si>
    <t>BMC INFECTIOUS DISEASES</t>
  </si>
  <si>
    <t>Rosa (2017)</t>
  </si>
  <si>
    <t>Rosa G ; Clasen T ;</t>
  </si>
  <si>
    <t>Consistency of Use and Effectiveness of Household Water Treatment among Indian Households Claiming to Treat Their Water.</t>
  </si>
  <si>
    <t>Romano (2019)</t>
  </si>
  <si>
    <t>Romano ST ;</t>
  </si>
  <si>
    <t>Transforming participation in water governance: the multisectoral alliances of rural water committees and NGOs in Nicaragua</t>
  </si>
  <si>
    <t>Romano (2017)</t>
  </si>
  <si>
    <t>Building Capacities for Sustainable Water Governance at the Grassroots: "Organic Empowerment" and Its Policy Implications in Nicaragua</t>
  </si>
  <si>
    <t>Rogers-Brown (2016)</t>
  </si>
  <si>
    <t>Rogers-Brown J Johnson, R Smith, D Ramsey-White, K;</t>
  </si>
  <si>
    <t>A Pilot Study to Examine the Disparities in Water Quality between Predominantly Haitian Neighborhoods and Dominican Neighborhoods in Two Cities in the Dominican Republic</t>
  </si>
  <si>
    <t>Rodriguez-Villamil (2013)</t>
  </si>
  <si>
    <t>Rodriguez-Villamil N ; Restrepo-Mesa S ; Zambrano-Bejarano I ;</t>
  </si>
  <si>
    <t>[The lack of water and its implications regarding feeding practice in Turbo, Antioquia].</t>
  </si>
  <si>
    <t>Revista de salud publica (Bogota, Colombia)</t>
  </si>
  <si>
    <t>Rodriguez (2018)</t>
  </si>
  <si>
    <t>Rodriguez EB Cirer, AI Hall, CD;</t>
  </si>
  <si>
    <t>Education and health policies as a way to control the triggers of the Giardiasis.</t>
  </si>
  <si>
    <t>DILEMAS CONTEMPORANEOS-EDUCACION POLITICA Y VALORES</t>
  </si>
  <si>
    <t>Rodrigues (2015)</t>
  </si>
  <si>
    <t>Rodrigues AJ Oyoo, WS Odundo, FO Wambu, EW;</t>
  </si>
  <si>
    <t>Socio-economic factors influencing the spread of drinking water diseases in rural Africa: case study of Bondo sub-county, Kenya</t>
  </si>
  <si>
    <t>Roca (2013)</t>
  </si>
  <si>
    <t>Roca Servat ; Denisse ;</t>
  </si>
  <si>
    <t>Unveiling Water (In) Justice in Arequipa: A Case Study of Mining Industry in Urban Space</t>
  </si>
  <si>
    <t>Robb (2020)</t>
  </si>
  <si>
    <t>Robb KA ; Habiyakare C ; Kateera F ; Nkurunziza T ; Dusabe L ; Kubwimana M ; Powell B ; Koch R ; Gruendl M ; Ngamije P ; Riviello R ; Hedt-Gauthier B ;</t>
  </si>
  <si>
    <t>Variability of water, sanitation, and hygiene conditions and the potential infection risk following cesarean delivery in rural Rwanda.</t>
  </si>
  <si>
    <t>Rivas (2014)</t>
  </si>
  <si>
    <t>Rivas MG ;</t>
  </si>
  <si>
    <t>ETHNOLINGUISTIC DIVISIONS AND ACCESS TO CLEAN WATER IN MEXICO</t>
  </si>
  <si>
    <t>LATIN AMERICAN RESEARCH REVIEW</t>
  </si>
  <si>
    <t>Ritter (2018)</t>
  </si>
  <si>
    <t>Ritter RL Peprah, D Null, C Moe, CL Armah, G Amp;</t>
  </si>
  <si>
    <t>Within-Compound Versus Public Latrine Access and Child Feces Disposal Practices in Low-Income Neighborhoods of Accra, Ghana</t>
  </si>
  <si>
    <t>Rheinlander (2019)</t>
  </si>
  <si>
    <t>Rheinlander T Gyapong, M Akpakli, DE Konradsen, F;</t>
  </si>
  <si>
    <t>Secrets, shame and discipline: School girls' experiences of sanitation and menstrual hygiene management in a peri-urban community in Ghana</t>
  </si>
  <si>
    <t>HEALTH CARE FOR WOMEN INTERNATIONAL</t>
  </si>
  <si>
    <t>Rheinlander T Samuelsen, H Dalsgaard, A Konradsen, F;</t>
  </si>
  <si>
    <t>Teaching minority children hygiene: investigating hygiene education in kindergartens and homes of ethnic minority children in northern Vietnam</t>
  </si>
  <si>
    <t>ETHNICITY &amp; HEALTH</t>
  </si>
  <si>
    <t>Rheinländer (2010)</t>
  </si>
  <si>
    <t>Rheinländer T ; Samuelsen H ; Dalsgaard A ; Konradsen F ;</t>
  </si>
  <si>
    <t>Hygiene and sanitation among ethnic minorities in Northern Vietnam: does government promotion match community priorities?</t>
  </si>
  <si>
    <t>Rheingans (2014)</t>
  </si>
  <si>
    <t>Rheingans R Anderson, JD Luyendijk, R Cumming, O;</t>
  </si>
  <si>
    <t>Measuring disparities in sanitation access: does the measure matter?</t>
  </si>
  <si>
    <t>Reyes-Ortiz (2014)</t>
  </si>
  <si>
    <t>Reyes-Ortiz VE Calderon-Alicea, W Castillo, R Cintron-Garci;</t>
  </si>
  <si>
    <t>Evaluation of Water Sanitation Health Education Programme: Working with the Knowledge of the Basic Sanitation Services in a Developing Community in Rural Haiti after the 2010 Earthquake</t>
  </si>
  <si>
    <t>WEST INDIAN MEDICAL JOURNAL</t>
  </si>
  <si>
    <t>Reyes-Garcia (2011)</t>
  </si>
  <si>
    <t>Reyes-Garcia V Aubriot, O Ariza-Montobbio, P Galan-Del-Cast;</t>
  </si>
  <si>
    <t>Local Perception of the Multifunctionality of Water Tanks in Two Villages of Tamil Nadu, South India</t>
  </si>
  <si>
    <t>REPUSSARD (2011)</t>
  </si>
  <si>
    <t>REPUSSARD Clément ;</t>
  </si>
  <si>
    <t>Le service public de l'eau potable en milieu rural au Sénégal (l'exemple de la Communauté rurale de Moudéry)</t>
  </si>
  <si>
    <t>Refugee Family Voices:... (Zebari)</t>
  </si>
  <si>
    <t>Zebari H Pare, PP Jann, M;</t>
  </si>
  <si>
    <t>Refugee Family Voices: Shelter Needs in Iraqi Kurdistan</t>
  </si>
  <si>
    <t>INTERNATIONAL MIGRATION</t>
  </si>
  <si>
    <t>Reforme des services... (Saussey)</t>
  </si>
  <si>
    <t>Saussey Magalie ;</t>
  </si>
  <si>
    <t>Reforme des services d'eau potable au Burkina Faso: La participation des femmes en question. (Reforms of Water Services in Burkina Faso: Women's Participation Remains in Question. With English summary.)</t>
  </si>
  <si>
    <t>Revue Tiers Monde</t>
  </si>
  <si>
    <t>Reddick (2015)</t>
  </si>
  <si>
    <t>Reddick Heather Renee;</t>
  </si>
  <si>
    <t>Public Health Assessment for the Indigenous People of the Chayanta Province of Bolivia</t>
  </si>
  <si>
    <t>Raupp (2020)</t>
  </si>
  <si>
    <t>Raupp L ; Cunha GM ; Favaro TR ; Santos RV ;</t>
  </si>
  <si>
    <t>Sanitation conditions of indigenous and nonindigenous households in Brazil according the 2000 and 2010 national censuses.</t>
  </si>
  <si>
    <t>Rastogi (2019)</t>
  </si>
  <si>
    <t>Rastogi S Khanna, A Mathur, P;</t>
  </si>
  <si>
    <t>Uncovering the challenges to menstrual health: Knowledge, attitudes and practices of adolescent girls in government schools of Delhi</t>
  </si>
  <si>
    <t>HEALTH EDUCATION JOURNAL</t>
  </si>
  <si>
    <t>Rashid (2018)</t>
  </si>
  <si>
    <t>Rashid M ; Pandit D ;</t>
  </si>
  <si>
    <t>Determination of Appropriate Service Delivery Level for Quantitative Attributes of Household Toilets in Rural Settlements of India from Users' Perspective.</t>
  </si>
  <si>
    <t>Environmental management</t>
  </si>
  <si>
    <t>Rana (2016)</t>
  </si>
  <si>
    <t>Rana Md Masud Parves;</t>
  </si>
  <si>
    <t>Water supply to the urban poor: Governance approaches and challenges of situated informalities</t>
  </si>
  <si>
    <t>Ramirez (2018)</t>
  </si>
  <si>
    <t>Ramirez RR Sanudo-Fontaneda, LA;</t>
  </si>
  <si>
    <t>Human Aspects of Water Management at Impoverished Settlements. The Case of Doornkop, Soweto</t>
  </si>
  <si>
    <t>Ramani (2017)</t>
  </si>
  <si>
    <t>Ramani SV Fruhauf, T Dutta, A;</t>
  </si>
  <si>
    <t>On Diarrhoea in Adolescents and School Toilets: Insights from an Indian Village School Study</t>
  </si>
  <si>
    <t>Raju (2020)</t>
  </si>
  <si>
    <t>Raju Adagale ;</t>
  </si>
  <si>
    <t>Water and Violence Against Dalits in Maharashtra: A Multi-case Approach</t>
  </si>
  <si>
    <t>Rajbhandari (2016)</t>
  </si>
  <si>
    <t>Rajbhandari Christina ;</t>
  </si>
  <si>
    <t>Impact of the 2015 earthquake on women in Nepal</t>
  </si>
  <si>
    <t>Rajaraman (2013)</t>
  </si>
  <si>
    <t>Rajaraman D Travasso, SM Heymann, SJ;</t>
  </si>
  <si>
    <t>A qualitative study of access to sanitation amongst low-income working women in Bangalore, India</t>
  </si>
  <si>
    <t>Raj (2019)</t>
  </si>
  <si>
    <t>Raj U ; Galhotra A ; Roja VR ;</t>
  </si>
  <si>
    <t>A study of utilization of sanitary facilities by adolescent girls in an urban slum of Central India.</t>
  </si>
  <si>
    <t>Raina (2020)</t>
  </si>
  <si>
    <t>Raina A Gurung, Y Suwal, B;</t>
  </si>
  <si>
    <t>Equity impacts of informal private water markets: case of Kathmandu Valley</t>
  </si>
  <si>
    <t>Rai (2019)</t>
  </si>
  <si>
    <t>Rai RK Neupane, KR Bajracharya, RM Dahal, N Shre;</t>
  </si>
  <si>
    <t>Economics of climate adaptive water management practices in Nepal</t>
  </si>
  <si>
    <t>HELIYON</t>
  </si>
  <si>
    <t>Rahmasary (2020)</t>
  </si>
  <si>
    <t>Rahmasary AN ; Koop SH ; van Leeuwen CJ ;</t>
  </si>
  <si>
    <t>Assessing Bandung's Governance Challenges of Water, Waste, and Climate Change: Lessons from Urban Indonesia.</t>
  </si>
  <si>
    <t>Rahman (2012)</t>
  </si>
  <si>
    <t>Rahman Md Mizanur;</t>
  </si>
  <si>
    <t>Sanitation interventions in the urban informal settlements of Bangladesh : the role of government, NGOs and the grassroots</t>
  </si>
  <si>
    <t>Rahaman (2013)</t>
  </si>
  <si>
    <t>Rahaman Abu Shiraz; Everett Jeff ; Neu Dean ;</t>
  </si>
  <si>
    <t>Trust, Morality, and the Privatization of Water Services in Developing Countries</t>
  </si>
  <si>
    <t>Rabbani (2013)</t>
  </si>
  <si>
    <t>Rabbani G Rahman, SH Faulkner, L;</t>
  </si>
  <si>
    <t>Impacts of Climatic Hazards on the Small Wetland Ecosystems (ponds): Evidence from Some Selected Areas of Coastal Bangladesh</t>
  </si>
  <si>
    <t>Quispe-Coica (2020)</t>
  </si>
  <si>
    <t>Quispe-Coica A Perez-Foguet, A;</t>
  </si>
  <si>
    <t>Preprocessing alternatives for compositional data related to water, sanitation and hygiene</t>
  </si>
  <si>
    <t>Quilliam (2018)</t>
  </si>
  <si>
    <t>Quilliam ET McKay, BA Lapinski, MK Viken, G Plasencia;</t>
  </si>
  <si>
    <t>A content analysis of hand hygiene materials targeting elementary-age children</t>
  </si>
  <si>
    <t>Queiroz (2020)</t>
  </si>
  <si>
    <t>Queiroz VC de Carvalho, RC Heller, L;</t>
  </si>
  <si>
    <t>New Approaches to Monitor Inequalities in Access to Water and Sanitation: The SDGs in Latin America and the Caribbean</t>
  </si>
  <si>
    <t>Qadir (2018)</t>
  </si>
  <si>
    <t>Qadir M Jimenez, GC Farnum, RL Dodson, LL Smakhti;</t>
  </si>
  <si>
    <t>Fog Water Collection: Challenges beyond Technology</t>
  </si>
  <si>
    <t>Putnam (2013)</t>
  </si>
  <si>
    <t>Putnam Merril Augusta;</t>
  </si>
  <si>
    <t>Insight into the Use, Perception, and Value Surrounding Domestic Water in Peru: Envisioning Demand Management in an Intermittent, Small-City, Service Context</t>
  </si>
  <si>
    <t>Ps (2016)</t>
  </si>
  <si>
    <t>Ps P ; Sahoo SK ; Biswas D ; Dasgupta A ;</t>
  </si>
  <si>
    <t>Unsafe Disposal of Child Faeces: A Community-based Study in a Rural Block in West Bengal, India.</t>
  </si>
  <si>
    <t>Journal of preventive medicine and public health = Yebang Uihakhoe chi</t>
  </si>
  <si>
    <t>Prouty (2013)</t>
  </si>
  <si>
    <t>Prouty Christine M;</t>
  </si>
  <si>
    <t>Socioeconomic Factors' and Water Source Features' Affect on Household Water Supply Choices in Uganda and the Associated Environmental Impacts</t>
  </si>
  <si>
    <t>Price (2020)</t>
  </si>
  <si>
    <t>Price HD ; Adams EA ; Nkwanda PD ; Mkandawire TW ; Quilliam RS ;</t>
  </si>
  <si>
    <t>Daily changes in household water access and quality in urban slums undermine global safe water monitoring programmes.</t>
  </si>
  <si>
    <t>International journal of hygiene and environmental health</t>
  </si>
  <si>
    <t>Price (2019)</t>
  </si>
  <si>
    <t>Price H Adams, E Quilliam, RS;</t>
  </si>
  <si>
    <t>The difference a day can make: The temporal dynamics of drinking water access and quality in urban slums</t>
  </si>
  <si>
    <t>Prasad (2019)</t>
  </si>
  <si>
    <t>Prasad CSS Ray, I;</t>
  </si>
  <si>
    <t>When the pits fill up: (in)visible flows of waste in urban India</t>
  </si>
  <si>
    <t>Power (2017)</t>
  </si>
  <si>
    <t>Power SL Wanner, TK;</t>
  </si>
  <si>
    <t>Improving Sanitation in the Slums of Mumbai: An Analysis of Human Rights-Based Approaches for NGOs</t>
  </si>
  <si>
    <t>ASIAN STUDIES REVIEW</t>
  </si>
  <si>
    <t>Potter (2010)</t>
  </si>
  <si>
    <t>Potter RB Darmame, K Nortcliff, S;</t>
  </si>
  <si>
    <t>Issues of water supply and contemporary urban society: the case of Greater Amman, Jordan</t>
  </si>
  <si>
    <t>PHILOSOPHICAL TRANSACTIONS OF THE ROYAL SOCIETY A-MATHEMATICAL PHYSICAL AND ENGINEERING SCIENCES</t>
  </si>
  <si>
    <t>Potter RB Darmame, K;</t>
  </si>
  <si>
    <t>Contemporary social variations in household water use, management strategies and awareness under conditions of 'water stress': The case of Greater Amman, Jordan</t>
  </si>
  <si>
    <t>Porio (2011)</t>
  </si>
  <si>
    <t>Porio E ;</t>
  </si>
  <si>
    <t>Vulnerability, Adaptation, and Resilience to Floods and Climate Change-Related Risks among Marginal, Riverine Communities in Metro Manila</t>
  </si>
  <si>
    <t>ASIAN JOURNAL OF SOCIAL SCIENCE</t>
  </si>
  <si>
    <t>Poonia (2019)</t>
  </si>
  <si>
    <t>Poonia A Punia, M;</t>
  </si>
  <si>
    <t>Associates and determinants of drinking water supply: a case study along urbanrural continuum of semi-arid cities in India</t>
  </si>
  <si>
    <t>URBAN WATER JOURNAL</t>
  </si>
  <si>
    <t>Pommells (2018)</t>
  </si>
  <si>
    <t>Pommells M Schuster-Wallace, C Watt, S Mulawa, Z;</t>
  </si>
  <si>
    <t>Gender Violence as a Water, Sanitation, and Hygiene Risk: Uncovering Violence Against Women and Girls as It Pertains to Poor WaSH Access</t>
  </si>
  <si>
    <t>VIOLENCE AGAINST WOMEN</t>
  </si>
  <si>
    <t>Pizzi (2020)</t>
  </si>
  <si>
    <t>Pizzi E ;</t>
  </si>
  <si>
    <t>Ethnicity and Government Provision of Drinking Water Infrastructure in Rural China</t>
  </si>
  <si>
    <t>ASIAN SURVEY</t>
  </si>
  <si>
    <t>Pierson (2019)</t>
  </si>
  <si>
    <t>Pierson Kelsey ;</t>
  </si>
  <si>
    <t>Drought + Deluge: An Amphibious Neighborhood for Mexico City's Urban Poor</t>
  </si>
  <si>
    <t>Pickering (2014)</t>
  </si>
  <si>
    <t>Pickering AJ Blum, AG Breiman, RF Ram, PK Davis, J;</t>
  </si>
  <si>
    <t>Video Surveillance Captures Student Hand Hygiene Behavior, Reactivity to Observation, and Peer Influence in Kenyan Primary Schools</t>
  </si>
  <si>
    <t>Pickering (2011)</t>
  </si>
  <si>
    <t>Pickering AJ Julian, TR Mamuya, S Boehm, AB Davis, J;</t>
  </si>
  <si>
    <t>Bacterial hand contamination among Tanzanian mothers varies temporally and following household activities</t>
  </si>
  <si>
    <t>Peters (2010)</t>
  </si>
  <si>
    <t>Peters EJ Mohamed, Z;</t>
  </si>
  <si>
    <t>Willingness to pay for water on the Guyana east coast</t>
  </si>
  <si>
    <t>PROCEEDINGS OF THE INSTITUTION OF CIVIL ENGINEERS-WATER MANAGEMENT</t>
  </si>
  <si>
    <t>Peter (2012)</t>
  </si>
  <si>
    <t>Peter G Nkambule, SE;</t>
  </si>
  <si>
    <t>Factors affecting sustainability of rural water schemes in Swaziland</t>
  </si>
  <si>
    <t>Perry (2017)</t>
  </si>
  <si>
    <t>Perry Guillermo ; Angelescu Naqvi ; Ramona ; eds ;</t>
  </si>
  <si>
    <t>Improving Access and Quality of Public Services in Latin America: To Govern and to Serve</t>
  </si>
  <si>
    <t>Peres (2017)</t>
  </si>
  <si>
    <t>Peres Mario Rodrigues;</t>
  </si>
  <si>
    <t>Risk-based tools to prevent excreta-borne disease transmission in semi-arid rural communities</t>
  </si>
  <si>
    <t>Peprah (2015)</t>
  </si>
  <si>
    <t>Peprah D Baker, KK Moe, C Robb, K Wellington, N ;</t>
  </si>
  <si>
    <t>Public toilets and their customers in low-income Accra, Ghana</t>
  </si>
  <si>
    <t>Peng (2010)</t>
  </si>
  <si>
    <t>Peng WX Tao, B Clements, A Jiang, QL Zhang, ZJ ;</t>
  </si>
  <si>
    <t>Identifying high-risk areas of schistosomiasis and associated risk factors in the Poyang Lake region, China</t>
  </si>
  <si>
    <t>Peñaloza (2019)</t>
  </si>
  <si>
    <t>Peñaloza Lanza ; Roberto Andrés ; Alzaté González ; Laura Daniela ;</t>
  </si>
  <si>
    <t>Day Zero: the role of social movements inthe face of Cape Town’s water crisis</t>
  </si>
  <si>
    <t>Peltzer (2014)</t>
  </si>
  <si>
    <t>Peltzer K Pengpid, S;</t>
  </si>
  <si>
    <t>Oral and Hand Hygiene Behaviour and Risk Factors among In-School Adolescents in Four Southeast Asian Countries</t>
  </si>
  <si>
    <t>Peletz (2020)</t>
  </si>
  <si>
    <t>Peletz R MacLeod, C Kones, J Samuel, E Easthope-Fr;</t>
  </si>
  <si>
    <t>When pits fill up: Supply and demand for safe pit-emptying services in Kisumu, Kenya</t>
  </si>
  <si>
    <t>Pearson (2016)</t>
  </si>
  <si>
    <t>Pearson AL ;</t>
  </si>
  <si>
    <t>Comparison of methods to estimate water access: a pilot study of a GPS-based approach in low resource settings.</t>
  </si>
  <si>
    <t>International journal of health geographics</t>
  </si>
  <si>
    <t>Pearson (2015)</t>
  </si>
  <si>
    <t>Pearson AL Mayer, JD Bradley, DJ;</t>
  </si>
  <si>
    <t>Coping with Household Water Scarcity in the Savannah Today: Implications for Health and Climate Change into the Future</t>
  </si>
  <si>
    <t>EARTH INTERACTIONS</t>
  </si>
  <si>
    <t>Pearce (2018)</t>
  </si>
  <si>
    <t>Pearce T Currenti, R Mateiwai, A Doran, B;</t>
  </si>
  <si>
    <t>Adaptation to climate change and freshwater resources in Vusama village, Viti Levu, Fiji</t>
  </si>
  <si>
    <t>REGIONAL ENVIRONMENTAL CHANGE</t>
  </si>
  <si>
    <t>Payling (2011)</t>
  </si>
  <si>
    <t>Payling Judith ;</t>
  </si>
  <si>
    <t>Developing a portable assistive toilet: from idea to market.</t>
  </si>
  <si>
    <t>Equipment Services</t>
  </si>
  <si>
    <t>Patterson (2013)</t>
  </si>
  <si>
    <t>Patterson JJ Smith, C Bellamy, J;</t>
  </si>
  <si>
    <t>Understanding enabling capacities for managing the 'wicked problem' of nonpoint source water pollution in catchments: A conceptual framework</t>
  </si>
  <si>
    <t>Pati (2014)</t>
  </si>
  <si>
    <t>Pati S ; Kadam S S; Chauhan A S;</t>
  </si>
  <si>
    <t>Hand hygiene behavior among urban slum children and their care takers in Odisha, India.</t>
  </si>
  <si>
    <t>Journal of Preventive Medicine &amp; Hygiene</t>
  </si>
  <si>
    <t>Patel (2019)</t>
  </si>
  <si>
    <t>Patel SM Vernekar, SP Desai, AM;</t>
  </si>
  <si>
    <t>A Study on the Knowledge, Attitude and Practices Regarding Menstrual Hygiene among Adolescent Girls in Schools in a Rural Area of Goa</t>
  </si>
  <si>
    <t>JOURNAL OF CLINICAL AND DIAGNOSTIC RESEARCH</t>
  </si>
  <si>
    <t>Parkinson (2018)</t>
  </si>
  <si>
    <t>Parkinson J Mkandawire, PC Dietrich, T Badejo, A Kadi;</t>
  </si>
  <si>
    <t>Developing the UNICEF Malawi School Handwashing Program</t>
  </si>
  <si>
    <t>SOCIAL MARKETING QUARTERLY</t>
  </si>
  <si>
    <t>Paredes (2016)</t>
  </si>
  <si>
    <t>Paredes Stephanie Diana;</t>
  </si>
  <si>
    <t>Adoption of the SAWYER Water Filter in Peru</t>
  </si>
  <si>
    <t>Pan (2015)</t>
  </si>
  <si>
    <t>Pan SM Armitage, NP van Ryneveld, MB;</t>
  </si>
  <si>
    <t>Sustainable and equitable sanitation in informal settlements of Cape Town: a common vision?</t>
  </si>
  <si>
    <t>Palanca-Tan (2020)</t>
  </si>
  <si>
    <t>Palanca-Tan Rosalina ;</t>
  </si>
  <si>
    <t>Global Water Shortages: A Philippines Case Study</t>
  </si>
  <si>
    <t>The Journal of Social, Political, and Economic Studies</t>
  </si>
  <si>
    <t>Pal (2015)</t>
  </si>
  <si>
    <t>Pal M De, UK;</t>
  </si>
  <si>
    <t>Informal Household Water Market and Determinants of Price: Evidence from an Indian Hill City</t>
  </si>
  <si>
    <t>2ND ISM INTERNATIONAL STATISTICAL CONFERENCE 2014 (ISM-II): EMPOWERING THE APPLICATIONS OF STATISTICAL AND MATHEMATICAL SCIENCES</t>
  </si>
  <si>
    <t>Padawangi (2010)</t>
  </si>
  <si>
    <t>Padawangi R ;</t>
  </si>
  <si>
    <t>Community-driven development as a driver of change: water supply and sanitation projects in rural Punjab, Pakistan</t>
  </si>
  <si>
    <t>Owusu (2015)</t>
  </si>
  <si>
    <t>Owusu K Kofi Teye, J;</t>
  </si>
  <si>
    <t>Supplementing urban water supply with rainwater harvesting in Accra, Ghana</t>
  </si>
  <si>
    <t>Owolabi (2012)</t>
  </si>
  <si>
    <t>Owolabi AA ;</t>
  </si>
  <si>
    <t>Domestic water use, sanitation and diarrhea incidence among various communities of Ikare - Akoko, Southwestern, Nigeria</t>
  </si>
  <si>
    <t>AFRICAN JOURNAL OF MICROBIOLOGY RESEARCH</t>
  </si>
  <si>
    <t>Otsuka (2019)</t>
  </si>
  <si>
    <t>Otsuka Y Agestika, L Harada, H Sriwuryandari, L Si;</t>
  </si>
  <si>
    <t>Comprehensive assessment of handwashing and faecal contamination among elementary school children in an urban slum of Indonesia</t>
  </si>
  <si>
    <t>Osumanu (2019)</t>
  </si>
  <si>
    <t>Osumanu IK Kosoe, EA Ategeeng, F;</t>
  </si>
  <si>
    <t>Determinants of Open Defecation in the Wa Municipality of Ghana: Empirical Findings Highlighting Sociocultural and Economic Dynamics among Households</t>
  </si>
  <si>
    <t>JOURNAL OF ENVIRONMENTAL AND PUBLIC HEALTH</t>
  </si>
  <si>
    <t>Österman (2019)</t>
  </si>
  <si>
    <t>Österman Lilja Emilia;</t>
  </si>
  <si>
    <t>The Red Sea – Dead Sea Water Conveyance project and human security in Jordan and Israel</t>
  </si>
  <si>
    <t>Ortiz-Correa (2016)</t>
  </si>
  <si>
    <t>Ortiz-Correa JS Resende, M Dinar, A;</t>
  </si>
  <si>
    <t>Impact of access to water and sanitation services on educational attainment</t>
  </si>
  <si>
    <t>Ortiz (2013)</t>
  </si>
  <si>
    <t>Ortiz Correa ; Javier ;</t>
  </si>
  <si>
    <t>Essays on Civil War and Welfare: Child Mortality, Learning Attainment, and Access to Water and Sanitation Services</t>
  </si>
  <si>
    <t>Onyenankeya (2018)</t>
  </si>
  <si>
    <t>Onyenankeya K Salawu, A;</t>
  </si>
  <si>
    <t>Folk Theatre: a potent vehicle for rural transformation</t>
  </si>
  <si>
    <t>JOURNAL OF MULTICULTURAL DISCOURSES</t>
  </si>
  <si>
    <t>Omole (2014)</t>
  </si>
  <si>
    <t>Omole DO Ndambuki, JM;</t>
  </si>
  <si>
    <t>Sustainable Living in Africa: Case of Water, Sanitation, Air Pollution and Energy</t>
  </si>
  <si>
    <t>Omedi (2010)</t>
  </si>
  <si>
    <t>Omedi MJ Kipkorir, EC;</t>
  </si>
  <si>
    <t>'Hom': a simple point of use water treatment device</t>
  </si>
  <si>
    <t>Omarova (2018)</t>
  </si>
  <si>
    <t>Omarova A Tussupova, K;</t>
  </si>
  <si>
    <t>The future of piped water in villages in low- and middle-income countries</t>
  </si>
  <si>
    <t>EUROPEAN JOURNAL OF PUBLIC HEALTH</t>
  </si>
  <si>
    <t>Olukanni (2014)</t>
  </si>
  <si>
    <t>Olukanni DO Ducoste, JJ George, TO;</t>
  </si>
  <si>
    <t>CREATING WATER, SANITATION AND HYGIENE (WASH) PROGRAM AWARENESS IN SCHOOLS: A TOOL TOWARDS THE SUCCESS OF COMMUNITY WASH PROGRAM</t>
  </si>
  <si>
    <t>EDULEARN14: 6TH INTERNATIONAL CONFERENCE ON EDUCATION AND NEW LEARNING TECHNOLOGIES</t>
  </si>
  <si>
    <t>Olufemi (2014)</t>
  </si>
  <si>
    <t>Olufemi O Ojo, O;</t>
  </si>
  <si>
    <t>WATER SCARCITY AND WOMEN'S FOOD PROVISIONING WORK IN IBADAN, NIGERIA</t>
  </si>
  <si>
    <t>PROCEEDINGS OF THE 50TH ISOCARP CONGRESS: URBAN TRANSFORMATIONS: CITIES AND WATER</t>
  </si>
  <si>
    <t>Okurut (2015)</t>
  </si>
  <si>
    <t>Okurut K Kulabako, RN Abbott, P Adogo, JM Chenowet;</t>
  </si>
  <si>
    <t>Access to improved sanitation facilities in low-income informal settlements of East African cities</t>
  </si>
  <si>
    <t>Okurut (2014)</t>
  </si>
  <si>
    <t>Okurut Kenan ;</t>
  </si>
  <si>
    <t>Sustainable Sanitation Improvements in Low-Income Informal Settlements: Assessing Dynamic Demand Using Collective Approaches</t>
  </si>
  <si>
    <t>Okotto (2010)</t>
  </si>
  <si>
    <t>Okotto Lorna Grace Owuor;</t>
  </si>
  <si>
    <t>Independent and small scale urban water providers in kenya and ethiopia</t>
  </si>
  <si>
    <t>Ojo (2011)</t>
  </si>
  <si>
    <t>Ojo Victor Olanrewaju;</t>
  </si>
  <si>
    <t>Customer satisfaction : a framework for assessing the service quality of urban water service providers in Abuja, Nigeria</t>
  </si>
  <si>
    <t>Ojha (2020)</t>
  </si>
  <si>
    <t>Ojha H Neupane, KR Pandey, CL Singh, V Bajrachar;</t>
  </si>
  <si>
    <t>Scarcity Amidst Plenty: Lower Himalayan Cities Struggling for Water</t>
  </si>
  <si>
    <t>Ohikata (2010)</t>
  </si>
  <si>
    <t>Ohikata Makito ;</t>
  </si>
  <si>
    <t>NGOs and CBOs working in partnership on waterborne disease prevention in Dhaka, Bangladesh</t>
  </si>
  <si>
    <t>Masters Abstracts International</t>
  </si>
  <si>
    <t>Ofori (2017)</t>
  </si>
  <si>
    <t>Ofori F N K;</t>
  </si>
  <si>
    <t>The Impact of Trade Liberalisation on Access to Water and Medicines in Ghana</t>
  </si>
  <si>
    <t>Oerther (2019)</t>
  </si>
  <si>
    <t>Oerther DB Voth-Gaeddert, LE Divelbiss, DW;</t>
  </si>
  <si>
    <t>Improving Environmental Health Practice and Policy Through Convergence Research: A Case Study of Linked Food-Water Systems Enhancing Child Health</t>
  </si>
  <si>
    <t>ENVIRONMENTAL ENGINEERING SCIENCE</t>
  </si>
  <si>
    <t>Oerther Daniel B;</t>
  </si>
  <si>
    <t>An example of convergence: Guatemala Research on WaSH (GRoW).</t>
  </si>
  <si>
    <t>Journal of Advanced Nursing (John Wiley &amp; Sons, Inc.)</t>
  </si>
  <si>
    <t>Oduro-Kwarteng (2015)</t>
  </si>
  <si>
    <t>Oduro-Kwarteng S Monney, I Braimah, I;</t>
  </si>
  <si>
    <t>Human resources capacity in Ghana's water, sanitation and hygiene sector: analysis of capacity gaps and policy implications</t>
  </si>
  <si>
    <t>Odekina (2015)</t>
  </si>
  <si>
    <t>Social Determinants of Health Inequality and Life Expectancy Among Women of Edo State, Nigeria</t>
  </si>
  <si>
    <t>Odei (2020)</t>
  </si>
  <si>
    <t>Odei Erdiaw-Kwasie M; Abunyewah M ; Edusei J ; Buernor Alimo E;</t>
  </si>
  <si>
    <t>Citizen participation dilemmas in water governance: An empirical case of Kumasi, Ghana.</t>
  </si>
  <si>
    <t>World development perspectives</t>
  </si>
  <si>
    <t>Odagiri (2020)</t>
  </si>
  <si>
    <t>Odagiri M ; Cronin AA ; Thomas A ; Kurniawan MA ; Zainal M ; Setiabudi W ; Gnilo ME ; Badloe C ; Virgiyanti TD ; Nurali IA ; Wahanudin L ; Mardikanto A ; Pronyk P ;</t>
  </si>
  <si>
    <t>Achieving the Sustainable Development Goals for water and sanitation in Indonesia - Results from a five-year (2013-2017) large-scale effectiveness evaluation.</t>
  </si>
  <si>
    <t>Ochien'g (2013)</t>
  </si>
  <si>
    <t>Ochien'g Marilyn Apella; Onyango George Mark; Wagah George Godwin;</t>
  </si>
  <si>
    <t>Accessibility of Students with Physical Disability to Washrooms in Buneoma Bus Terminus, Kenya.</t>
  </si>
  <si>
    <t>Disability, CBR &amp; Inclusive Development</t>
  </si>
  <si>
    <t>Ocaktan (2010)</t>
  </si>
  <si>
    <t>Ocaktan ME Baran, E Akdur, R;</t>
  </si>
  <si>
    <t>Evaluation of habitual behavior related to genital hygiene in women living in a health care center area</t>
  </si>
  <si>
    <t>SAUDI MEDICAL JOURNAL</t>
  </si>
  <si>
    <t>Obeng (2015)</t>
  </si>
  <si>
    <t>Obeng PA Keraita, B Oduro-Kwarteng, S Bregnhoj, H ;</t>
  </si>
  <si>
    <t>Usage and Barriers to Use of Latrines in a Ghanaian Peri-Urban Community</t>
  </si>
  <si>
    <t>ENVIRONMENTAL PROCESSES-AN INTERNATIONAL JOURNAL</t>
  </si>
  <si>
    <t>O'Reilly (2017)</t>
  </si>
  <si>
    <t>O'Reilly K Dhanju, R Goel, A;</t>
  </si>
  <si>
    <t>Exploring "The Remote" and "The Rural": Open Defecation and Latrine Use in Uttarakhand, India</t>
  </si>
  <si>
    <t>O'Reilly (2014)</t>
  </si>
  <si>
    <t>O'Reilly K Louis, E;</t>
  </si>
  <si>
    <t>The toilet tripod: Understanding successful sanitation in rural India</t>
  </si>
  <si>
    <t>HEALTH &amp; PLACE</t>
  </si>
  <si>
    <t>O'Regan (2012)</t>
  </si>
  <si>
    <t>O'Regan Jack ;</t>
  </si>
  <si>
    <t>Delivering innovation and choice in water supply in Kenya's informal settlements</t>
  </si>
  <si>
    <t>O'Keefe (2015)</t>
  </si>
  <si>
    <t>O'Keefe M Messmer, U Luthi, C Tobias, R;</t>
  </si>
  <si>
    <t>Slum inhabitants' perceptions and decision-making processes related to an innovative sanitation service: evaluating the Blue Diversion Toilet in Kampala (Uganda)</t>
  </si>
  <si>
    <t>O'Donovan (2020)</t>
  </si>
  <si>
    <t>O'Donovan J ; Thompson A ; Stiles C ; Opintan JA ; Kabali K ; Willis I ; Mutimba ME ; Nalweyiso E ; Mugabi H ; Kateete DP ; Ameniko M ; Govina G ; Weberman R ; O'Neil E ; Winters N ; Mutreja A ;</t>
  </si>
  <si>
    <t>Participatory approaches, local stakeholders and cultural relevance facilitate an impactful community-based project in Uganda.</t>
  </si>
  <si>
    <t>Nyemba (2010)</t>
  </si>
  <si>
    <t>Nyemba A Manzungu, E Masango, S Musasiwa, S;</t>
  </si>
  <si>
    <t>The impact of water scarcity on environmental health in selected residential areas in Bulawayo City, Zimbabwe</t>
  </si>
  <si>
    <t>Nyambe (2020)</t>
  </si>
  <si>
    <t>Nyambe S Agestika, L Yamauchi, T;</t>
  </si>
  <si>
    <t>The improved and the unimproved: Factors influencing sanitation and diarrhoea in a peri-urban settlement of Lusaka, Zambia</t>
  </si>
  <si>
    <t>Nurul-Azmawati-Mohamed1 (2019)</t>
  </si>
  <si>
    <t>Nurul-Azmawati-Mohamed1 Tengku-Zetty-Maztura-Tengku-Jamaluddin2 Zarini-Ismail1,-Mohd-Dzulkhairi-Mohd-Rani1,-Shalin;</t>
  </si>
  <si>
    <t>Healthy Hands: Development and Evaluation of a Knowledge Transfer Program</t>
  </si>
  <si>
    <t>Malaysian Journal of Medicine and Health Sciences</t>
  </si>
  <si>
    <t>Nunbogu (2019)</t>
  </si>
  <si>
    <t>Nunbogu AM ; Harter M ; Mosler HJ ;</t>
  </si>
  <si>
    <t>Factors Associated with Levels of Latrine Completion and Consequent Latrine Use in Northern Ghana.</t>
  </si>
  <si>
    <t>Ntozini (2020)</t>
  </si>
  <si>
    <t>Ntozini R Chandna, J Evans, C Chasekwa, B Majo, FD ;</t>
  </si>
  <si>
    <t>Early child development in children who are HIV-exposed uninfected compared to children who are HIV-unexposed: observational sub-study of a cluster-randomized trial in rural Zimbabwe</t>
  </si>
  <si>
    <t>JOURNAL OF THE INTERNATIONAL AIDS SOCIETY</t>
  </si>
  <si>
    <t>Nsagha (2015)</t>
  </si>
  <si>
    <t>Nsagha DS Atashili, J Fon, PN Tanue, EA Ayima, CW ;</t>
  </si>
  <si>
    <t>Assessing the risk factors of cholera epidemic in the Buea Health District of Cameroon</t>
  </si>
  <si>
    <t>Novotny (2018)</t>
  </si>
  <si>
    <t>Novotny J Ficek, F Hill, JKW Kumar, A;</t>
  </si>
  <si>
    <t>Social determinants of environmental health: A case of sanitation in rural Jharkhand</t>
  </si>
  <si>
    <t>November (2018)</t>
  </si>
  <si>
    <t>November L Sandall, J;</t>
  </si>
  <si>
    <t>'Just because she's young, it doesn't mean she has to die': exploring the contributing factors to high maternal mortality in adolescents in Eastern Freetown; a qualitative study</t>
  </si>
  <si>
    <t>Nounkeu (2020)</t>
  </si>
  <si>
    <t>Nounkeu CD Dharod, JM;</t>
  </si>
  <si>
    <t>A Qualitative Examination of Water Access and Related Coping Behaviors to Understand Its Link to Food Insecurity among Rural Households in the West Region in Cameroon</t>
  </si>
  <si>
    <t>Nounkeu (2019)</t>
  </si>
  <si>
    <t>Nounkeu C Kamgno, J Dharod, J;</t>
  </si>
  <si>
    <t>Assessment of the relationship between water insecurity, hygiene practices, and incidence of diarrhea among children from rural households of the Menoua Division, West Cameroon</t>
  </si>
  <si>
    <t>JOURNAL OF PUBLIC HEALTH IN AFRICA</t>
  </si>
  <si>
    <t>Nolan (2018)</t>
  </si>
  <si>
    <t>Nolan LB ; Bloom DE ; Subbaraman R ;</t>
  </si>
  <si>
    <t>Legal Status and Deprivation in Urban Slums over Two Decades.</t>
  </si>
  <si>
    <t>Economic and political weekly</t>
  </si>
  <si>
    <t>Noga (2012)</t>
  </si>
  <si>
    <t>Noga J Wolbring, G;</t>
  </si>
  <si>
    <t>The Economic and Social Benefits and the Barriers of Providing People with Disabilities Accessible Clean Water and Sanitation</t>
  </si>
  <si>
    <t>Nnaji (2013)</t>
  </si>
  <si>
    <t>Nnaji CC Eluwa, C Nwoji, C;</t>
  </si>
  <si>
    <t>Dynamics of domestic water supply and consumption in a semi-urban Nigerian city</t>
  </si>
  <si>
    <t>Njuguna (2016)</t>
  </si>
  <si>
    <t>Njuguna C Njeru, I Mgamb, E Langat, D Makokha, A ;</t>
  </si>
  <si>
    <t>Enteric pathogens and factors associated with acute bloody diarrhoea, Kenya</t>
  </si>
  <si>
    <t>Njuakom (2017)</t>
  </si>
  <si>
    <t>Njuakom Irin Afuahmbom;</t>
  </si>
  <si>
    <t>Assessing Community Leadership Collaboration in Bringing About Sanitation in Njinikom, Cameroon</t>
  </si>
  <si>
    <t>Njingana (2019)</t>
  </si>
  <si>
    <t>Njingana Sikhanyisele ;</t>
  </si>
  <si>
    <t>Role of water as a resource in hygiene and sanitation</t>
  </si>
  <si>
    <t>Nizame (2019)</t>
  </si>
  <si>
    <t>Nizame FA Alam, MU Masud, AA Shoab, AK Opel, A I;</t>
  </si>
  <si>
    <t>Hygiene in Restaurants and among Street Food Vendors in Bangladesh</t>
  </si>
  <si>
    <t>Nizame (2015)</t>
  </si>
  <si>
    <t>Nizame FA Nasreen, S Halder, AK Arman, S Winch, PJ ;</t>
  </si>
  <si>
    <t>Observed Practices and Perceived Advantages of Different Hand Cleansing Agents in Rural Bangladesh: Ash, Soil, and Soap</t>
  </si>
  <si>
    <t>Niederberger (2019)</t>
  </si>
  <si>
    <t>Niederberger E Glanville-Wallis, T;</t>
  </si>
  <si>
    <t>Community Engagement in WASH Emergencies: Understanding Barriers and Enablers Based on Action Research from Bangladesh and the Democratic Republic of Congo (DRC)</t>
  </si>
  <si>
    <t>Nicholas (2020)</t>
  </si>
  <si>
    <t>Nicholas K Bentley, M Ter?n, E Thompson, A;</t>
  </si>
  <si>
    <t>Water Security in the Galapagos: Socioecological Determinants and Health Implications</t>
  </si>
  <si>
    <t>ECOHEALTH</t>
  </si>
  <si>
    <t>Nguyen (2012)</t>
  </si>
  <si>
    <t>Nguyen Hao Thien;</t>
  </si>
  <si>
    <t>Urbanization of water: Entitlements and local institutions in the provision of potable water in peri-urban Hanoi, Vietnam</t>
  </si>
  <si>
    <t>Ngatu (2019)</t>
  </si>
  <si>
    <t>Ngatu NR Kanbara, S Renzaho, A Wumba, R Mbelambela;</t>
  </si>
  <si>
    <t>Environmental and sociodemographic factors associated with household malaria burden in the Congo</t>
  </si>
  <si>
    <t>Ngasala (2018)</t>
  </si>
  <si>
    <t>Ngasala TM Masten, SJ Phanikumar, MS Mwita, EJ;</t>
  </si>
  <si>
    <t>Analysis of water security and source preferences in rural Tanzania</t>
  </si>
  <si>
    <t>Ngarava (2019)</t>
  </si>
  <si>
    <t>Ngarava S Zhou, L Monde, N;</t>
  </si>
  <si>
    <t>Gendered Water Insecurity: A Structural Equation Approach for Female Headed Households in South Africa</t>
  </si>
  <si>
    <t>Neville (2017)</t>
  </si>
  <si>
    <t>Neville George ;</t>
  </si>
  <si>
    <t>Situating everyday water realities : low-income access, informal provision and domestic strategies in urban Ethiopia</t>
  </si>
  <si>
    <t>Neves-Silva (2020)</t>
  </si>
  <si>
    <t>Neves-Silva P Lopes, JAD Heller, L;</t>
  </si>
  <si>
    <t>The right to water: Impact on the quality of life of rural workers in a settlement of the Landless Workers Movement, Brazil</t>
  </si>
  <si>
    <t>Neves-Silva (2019)</t>
  </si>
  <si>
    <t>Neves-Silva P Martins, GI Heller, L;</t>
  </si>
  <si>
    <t>Human rights' interdependence and indivisibility: a glance over the human rights to water and sanitation</t>
  </si>
  <si>
    <t>BMC INTERNATIONAL HEALTH AND HUMAN RIGHTS</t>
  </si>
  <si>
    <t>Neves-Silva (2018)</t>
  </si>
  <si>
    <t>Neves-Silva P ; Martins GI ; Heller L ;</t>
  </si>
  <si>
    <t>"We only have access as a favor, don't we?" The perception of homeless population on the human rights to water and sanitation.</t>
  </si>
  <si>
    <t>Neto (2020)</t>
  </si>
  <si>
    <t>Neto S Camkin, J;</t>
  </si>
  <si>
    <t>What rights and whose responsibilities in water? Revisiting the purpose and reassessing the value of water services tariffs</t>
  </si>
  <si>
    <t>Nelson (2014)</t>
  </si>
  <si>
    <t>Nelson KB ; Karver J ; Kullman C ; Graham JP ;</t>
  </si>
  <si>
    <t>User perceptions of shared sanitation among rural households in Indonesia and Bangladesh.</t>
  </si>
  <si>
    <t>Ndlovu (2016)</t>
  </si>
  <si>
    <t>Ndlovu E ; Bhala E ;</t>
  </si>
  <si>
    <t>Menstrual hygiene - A salient hazard in rural schools: A case of Masvingo district of Zimbabwe.</t>
  </si>
  <si>
    <t>Jamba (Potchefstroom, South Africa)</t>
  </si>
  <si>
    <t>Ndiaye (2010)</t>
  </si>
  <si>
    <t>Ndiaye P Ndiaye, NM Diongue, M Faye, A Dia, AT;</t>
  </si>
  <si>
    <t>Community participation for a latrine project in Senegalese rural area</t>
  </si>
  <si>
    <t>Ndesamburo (2012)</t>
  </si>
  <si>
    <t>Ndesamburo Joyce ; Flynn Erin ; French Samantha ;</t>
  </si>
  <si>
    <t>Looking through an equity and inclusion lens in Tanzania: the experience of WaterAid</t>
  </si>
  <si>
    <t>Ncube (2013)</t>
  </si>
  <si>
    <t>Ncube Greater ;</t>
  </si>
  <si>
    <t>Case study of collective action of women in response to water and food insecurity in the Ehlanzeni district municipality, Mpumalanga province</t>
  </si>
  <si>
    <t>Nazer (2010)</t>
  </si>
  <si>
    <t>Nazer DW Siebel, MA Van der Zaag, P Mimi, Z Gijzen;</t>
  </si>
  <si>
    <t>A Financial, Environmental and Social Evaluation of Domestic Water Management Options in the West Bank, Palestine</t>
  </si>
  <si>
    <t>WATER RESOURCES MANAGEMENT</t>
  </si>
  <si>
    <t>Nayebare (2020)</t>
  </si>
  <si>
    <t>Nayebare JG Owor, MM Kulabako, R Campos, LC Fottrell,;</t>
  </si>
  <si>
    <t>WASH conditions in a small town in Uganda: how safe are on-site facilities?</t>
  </si>
  <si>
    <t>Navaneetha (2015)</t>
  </si>
  <si>
    <t>Navaneetha M ;</t>
  </si>
  <si>
    <t>Assess the Knowledge and Practice Regarding Drinking Water at Selected Households of Udupi District</t>
  </si>
  <si>
    <t>International Journal of Nursing Education</t>
  </si>
  <si>
    <t>Naughton (2018)</t>
  </si>
  <si>
    <t>Naughton CC Akers, P Yoder, D Baer, R Mihelcic, JR;</t>
  </si>
  <si>
    <t>Can Sanitation Technology Play a Role in User Perceptions of Resource Recovery? An Evaluation of Composting Latrine Use in Developing World Communities in Panama</t>
  </si>
  <si>
    <t>Nauges (2019)</t>
  </si>
  <si>
    <t>Nauges C Whittington, D;</t>
  </si>
  <si>
    <t>Social Norms Information Treatments in the Municipal Water Supply Sector: Some New Insights on Benefits and Costs</t>
  </si>
  <si>
    <t>Nastar (2018)</t>
  </si>
  <si>
    <t>Nastar M Abbas, S Rivero, CA Jenkins, S Kooy, M;</t>
  </si>
  <si>
    <t>The emancipatory promise of participatory water governance for the urban poor: Reflections on the transition management approach in the cities of Dodowa, Ghana and Arusha, Tanzania</t>
  </si>
  <si>
    <t>AFRICAN STUDIES</t>
  </si>
  <si>
    <t>Narzetti (2020)</t>
  </si>
  <si>
    <t>Narzetti DA Marques, RC;</t>
  </si>
  <si>
    <t>Models of Subsidies for Water and Sanitation Services for Vulnerable People in South American Countries: Lessons for Brazil</t>
  </si>
  <si>
    <t>Narino (2018)</t>
  </si>
  <si>
    <t>Narino R Henao, A Mora, L Rivas, F;</t>
  </si>
  <si>
    <t>Behavior Regarding the Use of Drinking Water by Users Belonging to Different Socioeconomic Areas of the City of Merida (Venezuela)</t>
  </si>
  <si>
    <t>CIENCIA E INGENIERIA</t>
  </si>
  <si>
    <t>Narain (2019)</t>
  </si>
  <si>
    <t>Narain V Singh, AK;</t>
  </si>
  <si>
    <t>Replacement or displacement? Periurbanisation and changing water access in the Kumaon Himalaya, India</t>
  </si>
  <si>
    <t>Nallari (2015)</t>
  </si>
  <si>
    <t>Nallari A ;</t>
  </si>
  <si>
    <t>"All we want are toilets inside our homes!" The critical role of sanitation in the lives of urban poor adolescent girls in Bengaluru, India</t>
  </si>
  <si>
    <t>Naiga (2017)</t>
  </si>
  <si>
    <t>Naiga R Penker, M Hogl, K;</t>
  </si>
  <si>
    <t>Women's Crucial Role in Collective Operation and Maintenance of Drinking Water Infrastructure in Rural Uganda</t>
  </si>
  <si>
    <t>Nahimana (2017)</t>
  </si>
  <si>
    <t>Nahimana MR Ngoc, CT Olu, O Nyamusore, J Isiaka, A ;</t>
  </si>
  <si>
    <t>Knowledge, attitude and practice of hygiene and sanitation in a Burundian refugee camp: implications for control of a Salmonella typhi outbreak</t>
  </si>
  <si>
    <t>PAN AFRICAN MEDICAL JOURNAL</t>
  </si>
  <si>
    <t>Nagata (2011)</t>
  </si>
  <si>
    <t>Nagata JM Valeggia, CR Smith, NW Barg, FK Guidera, ;</t>
  </si>
  <si>
    <t>Criticisms of chlorination: social determinants of drinking water beliefs and practices among the Tz'utujil Maya</t>
  </si>
  <si>
    <t>REVISTA PANAMERICANA DE SALUD PUBLICA-PAN AMERICAN JOURNAL OF PUBLIC HEALTH</t>
  </si>
  <si>
    <t>Nadeem (2018)</t>
  </si>
  <si>
    <t>Nadeem AM Cheo, R Shaoan, H;</t>
  </si>
  <si>
    <t>Multidimensional Analysis of Water Poverty and Subjective Well-Being: A Case Study on Local Household Variation in Faisalabad, Pakistan</t>
  </si>
  <si>
    <t>Myint (2015)</t>
  </si>
  <si>
    <t>Myint Su Latt Tun; Myint Thuzar ; Aung Wah Wah; Wai Khin Thet;</t>
  </si>
  <si>
    <t>Prevalence of household drinkingwater contamination and of acute diarrhoeal illness in a periurban community in Myanmar.</t>
  </si>
  <si>
    <t>Mwang'onde (2014)</t>
  </si>
  <si>
    <t>Mwang'onde BJ ; Nkwengulila G ; Chacha M ;</t>
  </si>
  <si>
    <t>The risk factors for human cysticercosis in Mbulu District, Tanzania.</t>
  </si>
  <si>
    <t>The Onderstepoort journal of veterinary research</t>
  </si>
  <si>
    <t>Mustafa (2018)</t>
  </si>
  <si>
    <t>Mustafa D Talozi, S;</t>
  </si>
  <si>
    <t>Tankers, Wells, Pipes and Pumps: Agents and Mediators of Water Geographies in Amman, Jordan</t>
  </si>
  <si>
    <t>Mushi (2013)</t>
  </si>
  <si>
    <t>Mushi Catherine ;</t>
  </si>
  <si>
    <t>Urban Water Management in Dar es Salaam: A case for an Integrated Approach.</t>
  </si>
  <si>
    <t>Mushavi (2020)</t>
  </si>
  <si>
    <t>Mushavi RC Burns, BFO Kakuhikire, B Owembabazi, M Vo;</t>
  </si>
  <si>
    <t>"When you have no water, it means you have no peace": A mixed-methods, whole-population study of water insecurity and depression in rural Uganda</t>
  </si>
  <si>
    <t>Murthy (2012)</t>
  </si>
  <si>
    <t>Murthy SL ;</t>
  </si>
  <si>
    <t>Land security and the challenges of realizing the human right to water and sanitation in the slums of Mumbai, India.</t>
  </si>
  <si>
    <t>Health and human rights</t>
  </si>
  <si>
    <t>Murshid (2018)</t>
  </si>
  <si>
    <t>Murshid NS ;</t>
  </si>
  <si>
    <t>Poor hygiene and bullying victimization in Pakistan</t>
  </si>
  <si>
    <t>CHILDREN AND YOUTH SERVICES REVIEW</t>
  </si>
  <si>
    <t>Murray (2017)</t>
  </si>
  <si>
    <t>Murray Anna ;</t>
  </si>
  <si>
    <t>Evaluation and Regulation of Household Water Treatment Technologies in Developing Countries</t>
  </si>
  <si>
    <t>Munene (2020)</t>
  </si>
  <si>
    <t>Munene A Lockyer, J Checkley, S Hall, DC;</t>
  </si>
  <si>
    <t>Exploring Well Water Testing Behaviour Through the Health Belief Model</t>
  </si>
  <si>
    <t>ENVIRONMENTAL HEALTH INSIGHTS</t>
  </si>
  <si>
    <t>Munamati (2017)</t>
  </si>
  <si>
    <t>Munamati M Nhapi, I Misi, SN;</t>
  </si>
  <si>
    <t>Types and distribution of improved sanitation technologies in sub-Saharan Africa</t>
  </si>
  <si>
    <t>Mumtaz (2019)</t>
  </si>
  <si>
    <t>Mumtaz Z Sivananthajothy, P Bhatti, A Sommer, M;</t>
  </si>
  <si>
    <t>"How can we leave the traditions of our Baab Daada" socio-cultural structures and values driving menstrual hygiene management challenges in schools in Pakistan</t>
  </si>
  <si>
    <t>JOURNAL OF ADOLESCENCE</t>
  </si>
  <si>
    <t>Mulondo (2020)</t>
  </si>
  <si>
    <t>Mulondo Michael ;</t>
  </si>
  <si>
    <t>Participatory action research approach to address the poor water, sanitation and hygiene conditions in an informal urban settlement in Windhoek, Namibia</t>
  </si>
  <si>
    <t>Muhit (2015)</t>
  </si>
  <si>
    <t>Muhit IB Chowdhury, ST Nahid, N Zaman, MF;</t>
  </si>
  <si>
    <t>HYGIENE CONDITION OF WATER USE AND SANITATION FACILITIES AT URBAN SLUMS: ANALYSIS OF PORT CITY CHITTAGONG, BANGLADESH</t>
  </si>
  <si>
    <t>CIVIL AND ENVIRONMENTAL ENGINEERING REPORTS</t>
  </si>
  <si>
    <t>Mugumya (2020)</t>
  </si>
  <si>
    <t>Mugumya T Isunju, JB Ssekamatte, T Wafula, ST Mugam;</t>
  </si>
  <si>
    <t>Factors associated with adherence to safe water chain practices among refugees in Pagirinya refugee settlement, Northern Uganda</t>
  </si>
  <si>
    <t>Mugambe (2014)</t>
  </si>
  <si>
    <t>Mugambe Richard Kibirango; Larkan Fiona ; Ssempebwa John C; Tumwesigye Nazarius Mbona;</t>
  </si>
  <si>
    <t>Access to and perceptions towards water, sanitation and hygiene: A case of HIV/AIDS affected and non-affected households in rural Uganda</t>
  </si>
  <si>
    <t>Mugambe (2013)</t>
  </si>
  <si>
    <t>Mugambe Richard Kibirango; Tumwesigye Nazarius Mbona; Larkan Fiona ;</t>
  </si>
  <si>
    <t>Barriers to accessing water, sanitation and hygiene among people living with HIV/AIDS in Gomba and Mpigi districts in Uganda: A qualitative study</t>
  </si>
  <si>
    <t>Mubarak (2016)</t>
  </si>
  <si>
    <t>Mubarak MY ; Wagner AL ; Asami M ; Carlson BF ; Boulton ML ;</t>
  </si>
  <si>
    <t>Hygienic practices and diarrheal illness among persons living in at-risk settings in Kabul, Afghanistan: a cross-sectional study.</t>
  </si>
  <si>
    <t>BMC infectious diseases</t>
  </si>
  <si>
    <t>Muanda (2020)</t>
  </si>
  <si>
    <t>Muanda C Goldin, J Haldenwang, R;</t>
  </si>
  <si>
    <t>Factors and impacts of informal settlements residents' sanitation practices on access and sustainability of sanitation services in the policy context of Free Basic Sanitation</t>
  </si>
  <si>
    <t>Msyamboza (2014)</t>
  </si>
  <si>
    <t>Msyamboza KP ; Kagoli M ; M'bang'ombe M ; Chipeta S ; Masuku HD ;</t>
  </si>
  <si>
    <t>Cholera outbreaks in Malawi in 1998-2012: social and cultural challenges in prevention and control.</t>
  </si>
  <si>
    <t>Journal of infection in developing countries</t>
  </si>
  <si>
    <t>Mshida (2020)</t>
  </si>
  <si>
    <t>Mshida H ; Malima G ; Machunda R ; Muzuka ANN ; Banzi J ; Gautam OP ; Mbeguere M ; Smith K ; Cairncross S ; Shana ES ; Herman A ; Njau KN ;</t>
  </si>
  <si>
    <t>Sanitation and Hygiene Practices in Small Towns in Tanzania: The Case of Babati District, Manyara Region.</t>
  </si>
  <si>
    <t>Mpai (2015)</t>
  </si>
  <si>
    <t>Mpai Nomasonto Ethel;</t>
  </si>
  <si>
    <t>The effectiveness of the water supply system at Chavani Village, South Africa</t>
  </si>
  <si>
    <t>Moyo (2016)</t>
  </si>
  <si>
    <t>Moyo VB Changadeya, W Chiotha, S Sikawa, D;</t>
  </si>
  <si>
    <t>Urinary schistosomiasis among preschool children in Malengachanzi, Nkhotakota District, Malawi: Prevalence and risk factors</t>
  </si>
  <si>
    <t>MALAWI MEDICAL JOURNAL</t>
  </si>
  <si>
    <t>Mourad (2019)</t>
  </si>
  <si>
    <t>Mourad KA Habumugisha, V Sule, BF;</t>
  </si>
  <si>
    <t>Assessing Students' Knowledge on WASH-Related Diseases</t>
  </si>
  <si>
    <t>Mothapo (2020)</t>
  </si>
  <si>
    <t>Mothapo Raesibe Anna;</t>
  </si>
  <si>
    <t>Analysis of government compliance in the provision of water and sanitation to rural communities: a case study of Lepelle Nkumpi local municipality, Limpopo province</t>
  </si>
  <si>
    <t>Mosley (2015)</t>
  </si>
  <si>
    <t>Mosley EA Bouse, CK Hall, KS;</t>
  </si>
  <si>
    <t>Water, Human Rights, and Reproductive Justice: Implications for Women in Detroit and Monrovia</t>
  </si>
  <si>
    <t>ENVIRONMENTAL JUSTICE</t>
  </si>
  <si>
    <t>Mosler (2012)</t>
  </si>
  <si>
    <t>Mosler Hans-Joachim ; Kraemer Silvie ;</t>
  </si>
  <si>
    <t>Which psychological factors change when habitual water treatment practices alter?</t>
  </si>
  <si>
    <t>Journal of Public Health (09431853)</t>
  </si>
  <si>
    <t>Moshtagh (2019)</t>
  </si>
  <si>
    <t>Moshtagh M Mohsenpour, M;</t>
  </si>
  <si>
    <t>Community viewpoints about water crisis, conservation and recycling: a case study in Tehran</t>
  </si>
  <si>
    <t>ENVIRONMENT DEVELOPMENT AND SUSTAINABILITY</t>
  </si>
  <si>
    <t>Moscoso (2018)</t>
  </si>
  <si>
    <t>Moscoso AM Feijo, VGA Silva, TV;</t>
  </si>
  <si>
    <t>The Vital Minimum Amount of Drinking Water Required in Ecuador</t>
  </si>
  <si>
    <t>RESOURCES-BASEL</t>
  </si>
  <si>
    <t>Morrow (2016)</t>
  </si>
  <si>
    <t>Morrow M Armstrong, G Dayal, P Kermode, M;</t>
  </si>
  <si>
    <t>Documenting a long-term development model in the slums of Delhi</t>
  </si>
  <si>
    <t>Morris-Iveson (2018)</t>
  </si>
  <si>
    <t>Morris-Iveson L Alderwish, A;</t>
  </si>
  <si>
    <t>Experiences with Local Water Governance and Outcomes for Vulnerable Communities in the Tihama Region of Yemen</t>
  </si>
  <si>
    <t>Morowatisharifabad (2018)</t>
  </si>
  <si>
    <t>Morowatisharifabad MA ; Vaezi A ; Mohammadinia N ;</t>
  </si>
  <si>
    <t>Effective factors on menstrual health among female students in Bam city: a qualitative study.</t>
  </si>
  <si>
    <t>Electronic physician</t>
  </si>
  <si>
    <t>Morales-Novelo (2018)</t>
  </si>
  <si>
    <t>Morales-Novelo JA Rodriguez-Tapia, L Revollo-Fernandez, DA;</t>
  </si>
  <si>
    <t>Inequality in Access to Drinking Water and Subsidies between Low and High Income Households in Mexico City</t>
  </si>
  <si>
    <t>Moore (2012)</t>
  </si>
  <si>
    <t>Moore SEH Breeze, S;</t>
  </si>
  <si>
    <t>SPACES OF MALE FEAR: THE SEXUAL POLITICS OF BEING WATCHED</t>
  </si>
  <si>
    <t>BRITISH JOURNAL OF CRIMINOLOGY</t>
  </si>
  <si>
    <t>Molden (2020)</t>
  </si>
  <si>
    <t>Molden OC Khanal, A Pradhan, N;</t>
  </si>
  <si>
    <t>The pain of water: a household perspective of water insecurity and inequity in the Kathmandu Valley</t>
  </si>
  <si>
    <t>Mohammed (2020)</t>
  </si>
  <si>
    <t>Mohammed S ; Larsen-Reindorf RE ;</t>
  </si>
  <si>
    <t>Menstrual knowledge, sociocultural restrictions, and barriers to menstrual hygiene management in Ghana: Evidence from a multi-method survey among adolescent schoolgirls and schoolboys.</t>
  </si>
  <si>
    <t>Mohammed S ; Larsen-Reindorf RE ; Awal I ;</t>
  </si>
  <si>
    <t>Menstrual Hygiene Management and School Absenteeism among Adolescents in Ghana: Results from a School-Based Cross-Sectional Study in a Rural Community.</t>
  </si>
  <si>
    <t>International journal of reproductive medicine</t>
  </si>
  <si>
    <t>Mohamed (2018)</t>
  </si>
  <si>
    <t>Mohamed Yasmin ; Durrant Kelly ; Huggett Chelsea ; Davis Jessica ; Macintyre Alison ; Menu Seta ; Wilson Joyce Namba; Ramosaea Mary ; Sami Michael ; Barrington Dani J; McSkimming Donna ; Natoli Lisa ;</t>
  </si>
  <si>
    <t>A qualitative exploration of menstruation-related restrictive practices in Fiji, Solomon Islands and Papua New Guinea</t>
  </si>
  <si>
    <t>PLoS ONE</t>
  </si>
  <si>
    <t>Modjadji (2019)</t>
  </si>
  <si>
    <t>Modjadji Godfrey Henry;</t>
  </si>
  <si>
    <t>Provision of water and sanitation services in Ga-Kgapane Township, Limpopo</t>
  </si>
  <si>
    <t>Mmola (2012)</t>
  </si>
  <si>
    <t>Mmola Dinkgolang Matildah;</t>
  </si>
  <si>
    <t>An assessment of the role played by Polokwane Local Municipality in service delivery within Manthorwane Community of Limpopo Province</t>
  </si>
  <si>
    <t>Mkondiwa (2013)</t>
  </si>
  <si>
    <t>Mkondiwa M Jumbe, CBL Wiyo, KA;</t>
  </si>
  <si>
    <t>Poverty-Lack of Access to Adequate Safe Water Nexus: Evidence from Rural Malawi</t>
  </si>
  <si>
    <t>AFRICAN DEVELOPMENT REVIEW-REVUE AFRICAINE DE DEVELOPPEMENT</t>
  </si>
  <si>
    <t>Mitra (2019)</t>
  </si>
  <si>
    <t>Mitra A Rao, N;</t>
  </si>
  <si>
    <t>Gender, Water, and Nutrition in India: An Intersectional Perspective</t>
  </si>
  <si>
    <t>Mitlin (2020)</t>
  </si>
  <si>
    <t>Mitlin D Walnycki, A;</t>
  </si>
  <si>
    <t>Informality as Experimentation: Water Utilities' Strategies for Cost Recovery and their Consequences for Universal Access</t>
  </si>
  <si>
    <t>Mitchell Kyle Ross;</t>
  </si>
  <si>
    <t>The political economy of water : competing conceptions of the water commons</t>
  </si>
  <si>
    <t>Mitchell (2011)</t>
  </si>
  <si>
    <t>Mitchell S Andersson, N;</t>
  </si>
  <si>
    <t>Equity in development and access to health services in the Wild Coast of South Africa: the community view through four linked cross-sectional studies between 1997 and 2007</t>
  </si>
  <si>
    <t>BMC HEALTH SERVICES RESEARCH</t>
  </si>
  <si>
    <t>Misra (2013)</t>
  </si>
  <si>
    <t>Misra P Upadhyay, RP Sharma, V Anand, K Gupta, V;</t>
  </si>
  <si>
    <t>A community-based study of menstrual hygiene practices and willingness to pay for sanitary napkins among women of a rural community in northern India</t>
  </si>
  <si>
    <t>NATIONAL MEDICAL JOURNAL OF INDIA</t>
  </si>
  <si>
    <t>Mishra (2019)</t>
  </si>
  <si>
    <t>Mishra Rita ; Prakash Kamini ;</t>
  </si>
  <si>
    <t>Changing Perceptions and Menstrual Practices over Three Generations: A Personal Narrative</t>
  </si>
  <si>
    <t>Mink (2019)</t>
  </si>
  <si>
    <t>Mink A Hogue, BA Khanam, S Van Halem, D;</t>
  </si>
  <si>
    <t>Mobile crowd participation to root small-scale piped water supply systems in India and Bangladesh</t>
  </si>
  <si>
    <t>Minelli (2018)</t>
  </si>
  <si>
    <t>Minelli Francesca ;</t>
  </si>
  <si>
    <t>Communitarian water providers in peri-urban areas : the case of Cochabamba water cooperatives</t>
  </si>
  <si>
    <t>Mikaelsdotter (2019)</t>
  </si>
  <si>
    <t>Mikaelsdotter Carolina ;</t>
  </si>
  <si>
    <t>Barriers affecting women’s decision to seek care during pregnancy, childbirth and postnatal period in rural Kenya</t>
  </si>
  <si>
    <t>Miiro (2018)</t>
  </si>
  <si>
    <t>Miiro G Rutakumwa, R Nakiyingi-Miiro, J Nakuya, K ;</t>
  </si>
  <si>
    <t>Menstrual health and school absenteeism among adolescent girls in Uganda (MENISCUS): a feasibility study</t>
  </si>
  <si>
    <t>Michael (2020)</t>
  </si>
  <si>
    <t>Michael J Iqbal, Q Haider, S Khalid, A Haque, N ;</t>
  </si>
  <si>
    <t>Knowledge and practice of adolescent females about menstruation and menstruation hygiene visiting a public healthcare institute of Quetta, Pakistan</t>
  </si>
  <si>
    <t>Mhlanga-Gunda (2020)</t>
  </si>
  <si>
    <t>Mhlanga-Gunda R Kewley, S Chivandikwa, N Van Hout, MC;</t>
  </si>
  <si>
    <t>Prison conditions and standards of health care for women and their children incarcerated in Zimbabwean prisons</t>
  </si>
  <si>
    <t>INTERNATIONAL JOURNAL OF PRISONER HEALTH</t>
  </si>
  <si>
    <t>Meunier (2019)</t>
  </si>
  <si>
    <t>Meunier S Manning, DT Queval, L Cherni, JA Dessante;</t>
  </si>
  <si>
    <t>Determinants of the marginal willingness to pay for improved domestic water and irrigation in partially electrified Rwandan villages</t>
  </si>
  <si>
    <t>INTERNATIONAL JOURNAL OF SUSTAINABLE DEVELOPMENT AND WORLD ECOLOGY</t>
  </si>
  <si>
    <t>Mercer (2012)</t>
  </si>
  <si>
    <t>Mercer Alexander Peter;</t>
  </si>
  <si>
    <t>Factors effecting basic needs service design and innovation at the bottom of the pyramid</t>
  </si>
  <si>
    <t>Mensah (2019)</t>
  </si>
  <si>
    <t>Mensah J ;</t>
  </si>
  <si>
    <t>Managing environmental sanitation in the catchment area of Benya Lagoon, Ghana: Education, regulation or infrastructure management as a matter of strategic priority?</t>
  </si>
  <si>
    <t>Mensah J Enu-Kwesi, F;</t>
  </si>
  <si>
    <t>Implications of environmental sanitation management for sustainable livelihoods in the catchment area of Benya Lagoon in Ghana</t>
  </si>
  <si>
    <t>JOURNAL OF INTEGRATIVE ENVIRONMENTAL SCIENCES</t>
  </si>
  <si>
    <t>Menon (2013)</t>
  </si>
  <si>
    <t>Menon Gayatri A;</t>
  </si>
  <si>
    <t>Citizens and 'Squatters': The Contested Subject of Public Policy in Neoliberal Mumbai</t>
  </si>
  <si>
    <t>Ethics &amp; Social Welfare</t>
  </si>
  <si>
    <t>Mengistie (2010)</t>
  </si>
  <si>
    <t>Mengistie B Baraki, N;</t>
  </si>
  <si>
    <t>Community based assessment on household management of waste and hygiene practices in Kersa Woreda, Eastern Ethiopia</t>
  </si>
  <si>
    <t>ETHIOPIAN JOURNAL OF HEALTH DEVELOPMENT</t>
  </si>
  <si>
    <t>Mehta (2019)</t>
  </si>
  <si>
    <t>Mehta M Mehta, D Yadav, U;</t>
  </si>
  <si>
    <t>Citywide Inclusive Sanitation Through Scheduled Desludging Services: Emerging Experience From India</t>
  </si>
  <si>
    <t>FRONTIERS IN ENVIRONMENTAL SCIENCE</t>
  </si>
  <si>
    <t>Mehta (2014)</t>
  </si>
  <si>
    <t>Mehta L Movik, S;</t>
  </si>
  <si>
    <t>Liquid dynamics: challenges for sustainability in the water domain</t>
  </si>
  <si>
    <t>McMichael (2020)</t>
  </si>
  <si>
    <t>McMichael C Vally, H;</t>
  </si>
  <si>
    <t>Children's perspectives on water, sanitation and hygiene in schools: A case-study from the Philippines</t>
  </si>
  <si>
    <t>McMahon (2011)</t>
  </si>
  <si>
    <t>McMahon SA Winch, PJ Caruso, BA Obure, AF Ogutu, EA ;</t>
  </si>
  <si>
    <t>'The girl with her period is the one to hang her head' Reflections on menstrual management among schoolgirls in rural Kenya</t>
  </si>
  <si>
    <t>McLaws (2012)</t>
  </si>
  <si>
    <t>McLaws ML ; Maharlouei N ; Yousefi F ; Askarian M ;</t>
  </si>
  <si>
    <t>Predicting hand hygiene among Iranian health care workers using the theory of planned behavior.</t>
  </si>
  <si>
    <t>Mcknight (2015)</t>
  </si>
  <si>
    <t>Mcknight James Roy;</t>
  </si>
  <si>
    <t>Water and Health in the Nandamojo Watershed of Costa Rica: Community Perceptions towards Water, Sanitation, and the Environment.</t>
  </si>
  <si>
    <t>Mcknight (2014)</t>
  </si>
  <si>
    <t>Water and Health in the Nandamojo Watershed of Costa Rica: Community Perceptions towards Water, Sanitation, and the Environment</t>
  </si>
  <si>
    <t>McIntosh (2018)</t>
  </si>
  <si>
    <t>McIntosh N Gruits, P Oppel, E Shao, A;</t>
  </si>
  <si>
    <t>Built spaces and features associated with user satisfaction in maternity waiting homes in Malawi</t>
  </si>
  <si>
    <t>MIDWIFERY</t>
  </si>
  <si>
    <t>Mchenga (2020)</t>
  </si>
  <si>
    <t>Mchenga J Phuma-Ngaiyaye, E Kasulo, V;</t>
  </si>
  <si>
    <t>Do sanitation facilities in primary and secondary schools address Menstrual Hygiene needs? A study from Mzuzu City, Malawi</t>
  </si>
  <si>
    <t>McGinnis (2019)</t>
  </si>
  <si>
    <t>McGinnis Ian Roberts;</t>
  </si>
  <si>
    <t>Households' Preferences and Willingness to Pay for Hydrological Services in Veracruz, Mexico</t>
  </si>
  <si>
    <t>McFarlane (2014)</t>
  </si>
  <si>
    <t>McFarlane C Desai, R Graham, S;</t>
  </si>
  <si>
    <t>Informal Urban Sanitation: Everyday Life, Poverty, and Comparison</t>
  </si>
  <si>
    <t>ANNALS OF THE ASSOCIATION OF AMERICAN GEOGRAPHERS</t>
  </si>
  <si>
    <t>McDonald (2016)</t>
  </si>
  <si>
    <t>McDonald DA ;</t>
  </si>
  <si>
    <t>The weight of water: Benchmarking for public water services</t>
  </si>
  <si>
    <t>To corporatize or not to corporatize (and if so, how?)</t>
  </si>
  <si>
    <t>McCulligh (2020)</t>
  </si>
  <si>
    <t>McCulligh C Arellano-Garcia, L Casas-Beltran, D;</t>
  </si>
  <si>
    <t>Unsafe waters: the hydrosocial cycle of drinking water in Western Mexico</t>
  </si>
  <si>
    <t>McCord (2017)</t>
  </si>
  <si>
    <t>McCord P Dell'Angelo, J Gower, D Caylor, KK Evans,;</t>
  </si>
  <si>
    <t>Household-level heterogeneity of water resources within common-pool resource systems</t>
  </si>
  <si>
    <t>McCammon (2020)</t>
  </si>
  <si>
    <t>McCammon E Bansal, S Hebert, LE Yan, S Menendez, A ;</t>
  </si>
  <si>
    <t>Exploring young women's menstruation-related challenges in Uttar Pradesh, India, using the socio-ecological framework</t>
  </si>
  <si>
    <t>McCall (2010)</t>
  </si>
  <si>
    <t>McCall Charles Kimbrough;</t>
  </si>
  <si>
    <t>Cultural predilection on design in planning ecological sanitation in northern Uganda</t>
  </si>
  <si>
    <t>Mbele (2011)</t>
  </si>
  <si>
    <t>Mbele Mlungisi Nicholas;</t>
  </si>
  <si>
    <t>Evaluation of sanitation facilities in township schools of the Matlosana Local Municipality</t>
  </si>
  <si>
    <t>Mazeau (2013)</t>
  </si>
  <si>
    <t>Mazeau Adrien P;</t>
  </si>
  <si>
    <t>&lt;html&gt;&lt;head&gt;&lt;meta name='ValidationSchema' content='http://www.w3.org/2002/08/xhtml/xhtml1-strict.xsd'/&gt;&lt;title&gt;&lt;/title&gt;&lt;/head&gt;&lt;body&gt;No toilet at home : implementation, usage and acceptability of shared toilets in urban Ghana&lt;/body&gt;&lt;/html&gt;</t>
  </si>
  <si>
    <t>Matwewe (2018)</t>
  </si>
  <si>
    <t>Matwewe F Hyland, K Thomas, J;</t>
  </si>
  <si>
    <t>Locally produced hydrogen sulphide detecting water quality test kits increase household level monitoring in rural Tanzania</t>
  </si>
  <si>
    <t>Matous (2010)</t>
  </si>
  <si>
    <t>Matous P Ozawa, K;</t>
  </si>
  <si>
    <t>Measuring Social Capital in a Philippine Slum</t>
  </si>
  <si>
    <t>FIELD METHODS</t>
  </si>
  <si>
    <t>Mathiyalagen (2017)</t>
  </si>
  <si>
    <t>Mathiyalagen P ; Peramasamy B ; Vasudevan K ; Basu M ; Cherian J ; Sundar B ;</t>
  </si>
  <si>
    <t>A descriptive cross-sectional study on menstrual hygiene and perceived reproductive morbidity among adolescent girls in a union territory, India.</t>
  </si>
  <si>
    <t>Mason (2014)</t>
  </si>
  <si>
    <t>Mason LR ;</t>
  </si>
  <si>
    <t>Examining Relationships between Household Resources and Water Security in an Urban Philippine Community</t>
  </si>
  <si>
    <t>JOURNAL OF THE SOCIETY FOR SOCIAL WORK AND RESEARCH</t>
  </si>
  <si>
    <t>Mason (2013)</t>
  </si>
  <si>
    <t>Mason L Nyothach, E Alexander, K Odhiambo, FO Ele;</t>
  </si>
  <si>
    <t>'We Keep It Secret So No One Should Know' - A Qualitative Study to Explore Young Schoolgirls Attitudes and Experiences with Menstruation in Rural Western Kenya</t>
  </si>
  <si>
    <t>Mason (2012)</t>
  </si>
  <si>
    <t>Gender and Asset Dimensions of Seasonal Water Insecurity in Urban Philippines</t>
  </si>
  <si>
    <t>WEATHER CLIMATE AND SOCIETY</t>
  </si>
  <si>
    <t>Masenya (2015)</t>
  </si>
  <si>
    <t>Masenya Malesela Jim;</t>
  </si>
  <si>
    <t>The effects of gender discrimination in water services provision on women empowerment in Gapila Village, Limpopo Province</t>
  </si>
  <si>
    <t>Mascarenhas (2012)</t>
  </si>
  <si>
    <t>Mascarenhas M ;</t>
  </si>
  <si>
    <t>Redefining Water Security through Social Reproduction: Lessons Learned from Rajasthan's 'Ocean of Sand'</t>
  </si>
  <si>
    <t>Masangwi (2012)</t>
  </si>
  <si>
    <t>Masangwi SJ ; Grimason AM ; Morse TD ; Kazembe L ; Ferguson N ; Jabu GC ;</t>
  </si>
  <si>
    <t>Pattern of maternal knowledge and its implications for diarrhoea control in Southern Malawi: multilevel thresholds of change analysis.</t>
  </si>
  <si>
    <t>Martin (2013)</t>
  </si>
  <si>
    <t>Martin R Savage, R Pyvis, R;</t>
  </si>
  <si>
    <t>Groundwater as a sustainable source of income and wealth creation</t>
  </si>
  <si>
    <t>Marston (2016)</t>
  </si>
  <si>
    <t>Marston Cicely ; Hinton Rachael ; Kean Stuart ; Baral Sushil ; Ahuja Arti ; Costello Anthony ; Portela Anayda ;</t>
  </si>
  <si>
    <t>Community participation for transformative action on women's, children's and adolescents' health.</t>
  </si>
  <si>
    <t>Marson (2015)</t>
  </si>
  <si>
    <t>Marson Marta ;</t>
  </si>
  <si>
    <t>Urban water services in Sub Saharan Africa: access, private sector involvement and technical paradigm.</t>
  </si>
  <si>
    <t>Marshall (2016)</t>
  </si>
  <si>
    <t>Marshall L Kaminsky, J;</t>
  </si>
  <si>
    <t>When behavior change fails: evidence for building WASH strategies on existing motivations</t>
  </si>
  <si>
    <t>Marques (2016)</t>
  </si>
  <si>
    <t>Marques R Carvalho, P Pires, J Fontainhas, A;</t>
  </si>
  <si>
    <t>Willingness to pay for the water supply service in Cape Verde - how far can it go?</t>
  </si>
  <si>
    <t>Mariwah (2017)</t>
  </si>
  <si>
    <t>Mariwah S Hampshire, K Owusu-Antwi, C;</t>
  </si>
  <si>
    <t>Getting a foot on the sanitation ladder: user satisfaction and willingness to pay for improved public toilets in Accra, Ghana</t>
  </si>
  <si>
    <t>Marcillo (2020)</t>
  </si>
  <si>
    <t>Marcillo CE Prado, GG Copeland, N Krometis, LH;</t>
  </si>
  <si>
    <t>Drinking water quality and consumer perceptions at the point-of-use in San Rafael Las Flores, Guatemala</t>
  </si>
  <si>
    <t>Marcatelli (2019)</t>
  </si>
  <si>
    <t>Marcatelli M Buscher, B;</t>
  </si>
  <si>
    <t>Liquid Violence: The Politics of Water Responsibilisation and Dispossession in South Africa</t>
  </si>
  <si>
    <t>Marcantonio (2020)</t>
  </si>
  <si>
    <t>Marcantonio RA ;</t>
  </si>
  <si>
    <t>Water, anxiety, and the human niche: a study in Southern Province, Zambia</t>
  </si>
  <si>
    <t>Mara (2012)</t>
  </si>
  <si>
    <t>Sanitation: What's the Real Problem?</t>
  </si>
  <si>
    <t>Mannava (2019)</t>
  </si>
  <si>
    <t>Mannava P Murray, JCS Kim, R Sobel, HL;</t>
  </si>
  <si>
    <t>Status of water, sanitation and hygiene services for childbirth and newborn care in seven countries in East Asia and the Pacific</t>
  </si>
  <si>
    <t>Mannan (2018)</t>
  </si>
  <si>
    <t>Mannan F ;</t>
  </si>
  <si>
    <t>Are Organizations Accountable? Disconnect between Gender and Sanitation in Bangladesh</t>
  </si>
  <si>
    <t>ENVIRONMENT AND URBANIZATION ASIA</t>
  </si>
  <si>
    <t>Manduku (2014)</t>
  </si>
  <si>
    <t>Manduku J Kurgatt, C Koech, Z;</t>
  </si>
  <si>
    <t>FACTORS INFLUENCING EDUCATIONAL WASTAGE AMONG GIRLS IN SECONDARY SCHOOLS IN KERICHO EAST DISTRICT, KENYA</t>
  </si>
  <si>
    <t>Mandara (2014)</t>
  </si>
  <si>
    <t>Mandara C G;</t>
  </si>
  <si>
    <t>What policy says and practice does : gender, household and community in rural water provision in Tanzania</t>
  </si>
  <si>
    <t>Maman (2018)</t>
  </si>
  <si>
    <t>Maman I ; Tchacondo T ; Kere AB ; Piten E ; Beissner M ; Kobara Y ; Kossi K ; Badziklou K ; Wiedemann FX ; Amekuse K ; Bretzel G ; Karou DS ;</t>
  </si>
  <si>
    <t>Risk factors for Mycobacterium ulcerans infection (Buruli Ulcer) in Togo horizontal line a case-control study in Zio and Yoto districts of the maritime region.</t>
  </si>
  <si>
    <t>Mallue (2019)</t>
  </si>
  <si>
    <t>Mallue Natalie ;</t>
  </si>
  <si>
    <t>Small Water Enterprises, Security, and Sustainability: A Case Study in Accra, Ghana</t>
  </si>
  <si>
    <t>Malini (2019)</t>
  </si>
  <si>
    <t>Malini Reddy Y; Raghavan Srividya ; Vedala Srinivas Chary;</t>
  </si>
  <si>
    <t>A Narrative Exposition on Public Toilet Usage by Women: A Study from Warangal</t>
  </si>
  <si>
    <t>Malika (2020)</t>
  </si>
  <si>
    <t>Malika NM ; Barbagelatta G ; Penny M ; Reynolds KA ; Sinclair R ;</t>
  </si>
  <si>
    <t>Impact of Housing and Infrastructure on handwashing in Peru.</t>
  </si>
  <si>
    <t>Malhi (2020)</t>
  </si>
  <si>
    <t>Malhi Fareena N;</t>
  </si>
  <si>
    <t>Three Essays on Gender, Time Use and Conditional Cash Trasnfers</t>
  </si>
  <si>
    <t>Majuru (2015)</t>
  </si>
  <si>
    <t>Majuru Batsirai ;</t>
  </si>
  <si>
    <t>Unreliable water supplies and household coping strategies in peri-urban south africa</t>
  </si>
  <si>
    <t>Maimaiti (2010)</t>
  </si>
  <si>
    <t>Maimaiti Yasheng ;</t>
  </si>
  <si>
    <t>Women’s education and work in China : the menstrual cycle and the power of water</t>
  </si>
  <si>
    <t>Mai (2020)</t>
  </si>
  <si>
    <t>Mai VQ ; Ngoc Anh HT; Thao Anh H; Van Minh H ;</t>
  </si>
  <si>
    <t>Review of Public Financing for Water, Sanitation, and Hygiene Sectors in Vietnam.</t>
  </si>
  <si>
    <t>Environmental health insights</t>
  </si>
  <si>
    <t>Mahmoud-Elhaj (2020)</t>
  </si>
  <si>
    <t>Mahmoud-Elhaj D Tanner, B Sabatini, D Feltz, A;</t>
  </si>
  <si>
    <t>Measuring objective knowledge of potable recycled water</t>
  </si>
  <si>
    <t>Mahasuweerachai (2018)</t>
  </si>
  <si>
    <t>Mahasuweerachai P Pangjai, S;</t>
  </si>
  <si>
    <t>Does Piped Water Improve Happiness? A Case from Asian Rural Communities</t>
  </si>
  <si>
    <t>JOURNAL OF HAPPINESS STUDIES</t>
  </si>
  <si>
    <t>Mahama (2014)</t>
  </si>
  <si>
    <t>Mahama AM Anaman, KA Osei-Akoto, I;</t>
  </si>
  <si>
    <t>Factors influencing householders' access to improved water in low-income urban areas of Accra, Ghana</t>
  </si>
  <si>
    <t>Mahadevia (2019)</t>
  </si>
  <si>
    <t>Mahadevia D Bhatia, N Sebastian, R;</t>
  </si>
  <si>
    <t>Gender Responsive Budgeting for Indian Cities: The Case of Bhopal and Pune</t>
  </si>
  <si>
    <t>Magreta-Nyongani (2012)</t>
  </si>
  <si>
    <t>Magreta-Nyongani Martha ;</t>
  </si>
  <si>
    <t>Mitigating Negative Externalities Affecting Access and Equity of Education in Low-Resource Countries: A Study Exploring Social Marketing as a Potential Strategy for Planning School Food Programs in Malawi</t>
  </si>
  <si>
    <t>Madera (2012)</t>
  </si>
  <si>
    <t>Madera Melissa ;</t>
  </si>
  <si>
    <t>"Zones of scandal": Gender, public health, and social hygiene in the Dominican Republic, 1916--1961</t>
  </si>
  <si>
    <t>Mactaggart (2018)</t>
  </si>
  <si>
    <t>Mactaggart I Schmidt, WP Bostoen, K Chunga, J Danquah,;</t>
  </si>
  <si>
    <t>Access to water and sanitation among people with disabilities: results from cross-sectional surveys in Bangladesh, Cameroon, India and Malawi</t>
  </si>
  <si>
    <t>MacRae (2019)</t>
  </si>
  <si>
    <t>MacRae ER Clasen, T Dasmohapatra, M Caruso, BA;</t>
  </si>
  <si>
    <t>'It's like a burden on the head': Redefining adequate menstrual hygiene management throughout women's varied life stages in Odisha, India</t>
  </si>
  <si>
    <t>MacLean (2020)</t>
  </si>
  <si>
    <t>MacLean K Hearle, C Ruwanpura, KN;</t>
  </si>
  <si>
    <t>Stigma of staining? Negotiating menstrual taboos amongst young women in Kenya</t>
  </si>
  <si>
    <t>Machiwal (2018)</t>
  </si>
  <si>
    <t>Machiwal D Kumar, S Sharma, GK Jat, SR Dayal, D;</t>
  </si>
  <si>
    <t>Studying an indigenous rainwater harvesting system in Banni grassland of Kachchh, India</t>
  </si>
  <si>
    <t>INDIAN JOURNAL OF TRADITIONAL KNOWLEDGE</t>
  </si>
  <si>
    <t>MacAllister (2020)</t>
  </si>
  <si>
    <t>MacAllister DJ ; MacDonald AM ; Kebede S ; Godfrey S ; Calow R ;</t>
  </si>
  <si>
    <t>Comparative performance of rural water supplies during drought.</t>
  </si>
  <si>
    <t>Nature communications</t>
  </si>
  <si>
    <t>Maas (2017)</t>
  </si>
  <si>
    <t>Maas Alexander ;</t>
  </si>
  <si>
    <t>Human Behavior in the Context of Water Scarcity</t>
  </si>
  <si>
    <t>Lynch (2013)</t>
  </si>
  <si>
    <t>Lynch MJ Stretesky, PB;</t>
  </si>
  <si>
    <t>The distribution of water-monitoring organizations across states Implications for community environmental policing and social justice</t>
  </si>
  <si>
    <t>POLICING-AN INTERNATIONAL JOURNAL OF POLICE STRATEGIES &amp; MANAGEMENT</t>
  </si>
  <si>
    <t>Luoto (2010)</t>
  </si>
  <si>
    <t>Luoto Jill Emily;</t>
  </si>
  <si>
    <t>Choosing and Using Safe Water Technologies: Evidence from a Field Experiment in Kenya</t>
  </si>
  <si>
    <t>Luo (2018)</t>
  </si>
  <si>
    <t>Luo Q Zhang, MJ Yao, W Fu, YF Wei, HC Tao, Y;</t>
  </si>
  <si>
    <t>A Spatio-Temporal Pattern and Socio-Economic Factors Analysis of Improved Sanitation in China, 2006-2015</t>
  </si>
  <si>
    <t>Lunn (2020)</t>
  </si>
  <si>
    <t>Lunn A ;</t>
  </si>
  <si>
    <t>Urban family ties and household latrines in rural India: A cross-sectional analysis of national data</t>
  </si>
  <si>
    <t>Lunn (2018)</t>
  </si>
  <si>
    <t>Lunn Anna ;</t>
  </si>
  <si>
    <t>The Intimate Public: Understanding the Intersection of Public Goals and Private Actions Through Household Sanitation Adoption in Rural India</t>
  </si>
  <si>
    <t>Lumbantobing (2010)</t>
  </si>
  <si>
    <t>Lumbantobing Rotua ;</t>
  </si>
  <si>
    <t>Household Location Decisions with Respect to Water Availability: Evidence of Sorting Equilibrium in Southwest Sri Lanka</t>
  </si>
  <si>
    <t>Lopez (2019)</t>
  </si>
  <si>
    <t>Lopez AEA Cajiao, MCR Mejia, MP Duran, LFP Diaz, EE;</t>
  </si>
  <si>
    <t>Participatory Design and Technologies for Sustainable Development: an Approach from Action Research</t>
  </si>
  <si>
    <t>SYSTEMIC PRACTICE AND ACTION RESEARCH</t>
  </si>
  <si>
    <t>Lopez VK Berrocal, VJ Angulo, BC Ram, PK Trostle, ;</t>
  </si>
  <si>
    <t>Determinants of Latrine Use Behavior: The Psychosocial Proxies of Individual-Level Defecation Practices in Rural Coastal Ecuador</t>
  </si>
  <si>
    <t>Long (2013)</t>
  </si>
  <si>
    <t>Long R Renne, E Robins, T Wilson, M Pelig-Ba, K ;</t>
  </si>
  <si>
    <t>Water Values in a Ghanaian Small-Scale Gold Mining Community</t>
  </si>
  <si>
    <t>HUMAN ORGANIZATION</t>
  </si>
  <si>
    <t>Lompo (2013)</t>
  </si>
  <si>
    <t>Lompo K Trani, JF;</t>
  </si>
  <si>
    <t>Does Corporate Social Responsibility Contribute to Human Development in Developing Countries? Evidence from Nigeria</t>
  </si>
  <si>
    <t>JOURNAL OF HUMAN DEVELOPMENT AND CAPABILITIES</t>
  </si>
  <si>
    <t>Liu (2016)</t>
  </si>
  <si>
    <t>Liu E Balasubramaniam, D Hunt, AF;</t>
  </si>
  <si>
    <t>Does access to water matter? A study on the nutritional status of primary-aged children in India</t>
  </si>
  <si>
    <t>JOURNAL OF PUBLIC HEALTH</t>
  </si>
  <si>
    <t>Liu (2012)</t>
  </si>
  <si>
    <t>Liu YC Chen, XJ;</t>
  </si>
  <si>
    <t>Research Status and Significance of Emergency Disposal Decision-making for Urban Water Supply Pipe Network</t>
  </si>
  <si>
    <t>PROCEEDINGS OF ISCRAM ASIA 2012 CONFERENCE ON INFORMATION SYSTEMS FOR CRISIS RESPONSE AND MANAGEMENT</t>
  </si>
  <si>
    <t>Lindsay (2012)</t>
  </si>
  <si>
    <t>Lindsay Graeme ; Percival Teuila ; Woodward Alistair ;</t>
  </si>
  <si>
    <t>From typhoid to tsunamis: Samoan children in a changing world</t>
  </si>
  <si>
    <t>Health and human development</t>
  </si>
  <si>
    <t>Lim (2020)</t>
  </si>
  <si>
    <t>Lim S Prakash, A;</t>
  </si>
  <si>
    <t>How the opposing pressures of industrialization and democratization influence clean water access in urban and rural areas: A panel study, 1991-2010</t>
  </si>
  <si>
    <t>ENVIRONMENTAL POLICY AND GOVERNANCE</t>
  </si>
  <si>
    <t>Lim (2018)</t>
  </si>
  <si>
    <t>Lim Jocelyn Gabrielle Kagawan;</t>
  </si>
  <si>
    <t>Assessing the Impact of Environmental Provisions for Menstrual Hygiene Management on Girls' Math and Reading Test Scores in Ethiopia</t>
  </si>
  <si>
    <t>Likoko (2013)</t>
  </si>
  <si>
    <t>Likoko Eunice ;</t>
  </si>
  <si>
    <t>Ecological Management of Human Excreta in an Urban Slum : A Case Study of Mukuru in Kenya</t>
  </si>
  <si>
    <t>Liddle (2016)</t>
  </si>
  <si>
    <t>Liddle ES Mager, SM Nel, EL;</t>
  </si>
  <si>
    <t>The importance of community-based informal water supply systems in the developing world and the need for formal sector support</t>
  </si>
  <si>
    <t>Liddle (2014)</t>
  </si>
  <si>
    <t>Liddle Elisabeth S; Mager Sarah M; Nel Etienne ;</t>
  </si>
  <si>
    <t>Water quality awareness and barriers to safe water provisioning in informal communities: A case study from Ndola, Zambia</t>
  </si>
  <si>
    <t>Bulletin of Geography. Socio-economic Series</t>
  </si>
  <si>
    <t>Li XL Hu, QH Miao, YQ Chen, WJ Yuan, CH;</t>
  </si>
  <si>
    <t>Household access to sanitation facilities in rural China</t>
  </si>
  <si>
    <t>Li (2014)</t>
  </si>
  <si>
    <t>Li XL Gao, YZ Miao, YQ Chen, WJ;</t>
  </si>
  <si>
    <t>Understanding Determinants of Inequality in Sanitation Improvement in Rural China</t>
  </si>
  <si>
    <t>IRANIAN JOURNAL OF PUBLIC HEALTH</t>
  </si>
  <si>
    <t>Lester (2018)</t>
  </si>
  <si>
    <t>Lester S Rhiney, K;</t>
  </si>
  <si>
    <t>Going beyond basic access to improved water sources: Towards deriving a water accessibility index</t>
  </si>
  <si>
    <t>Leontsini (2020)</t>
  </si>
  <si>
    <t>Leontsini E ; Maloney S ; Ramirez M ; Rodriguez E ; Gurman T ; Ballard Sara A; Hunter GC ;</t>
  </si>
  <si>
    <t>A qualitative study of community perspectives surrounding cleaning practices in the context of Zika prevention in El Salvador: implications for community-based Aedes aegypti control.</t>
  </si>
  <si>
    <t>Lele (2018)</t>
  </si>
  <si>
    <t>Lele S Madhyastha, K Sulagna, S Dhavamani, R Sri;</t>
  </si>
  <si>
    <t>Match, don't mix: implications of institutional and technical service modalities for water governance outcomes in south Indian small towns</t>
  </si>
  <si>
    <t>Lee RLT Leung, C Chen, H Lee, PH Kwok, SWH;</t>
  </si>
  <si>
    <t>A cluster randomized controlled trial of a simplified 5-step handwashing technique versus a conventional 7-step handwashing technique among Chinese students with intellectual disabilities</t>
  </si>
  <si>
    <t>JOURNAL OF APPLIED RESEARCH IN INTELLECTUAL DISABILITIES</t>
  </si>
  <si>
    <t>Lee GO Whitney, HJ Blum, AG Lybik, N Cevallos, W;</t>
  </si>
  <si>
    <t>Household coping strategies associated with unreliable water supplies and diarrhea in Ecuador, an upper-middle-income country</t>
  </si>
  <si>
    <t>Lee (2018)</t>
  </si>
  <si>
    <t>Lee YJ ;</t>
  </si>
  <si>
    <t>Gender, Electoral Competition, and Sanitation in India</t>
  </si>
  <si>
    <t>COMPARATIVE POLITICS</t>
  </si>
  <si>
    <t>Lee (2017)</t>
  </si>
  <si>
    <t>Informing women and improving sanitation: Evidence from rural India</t>
  </si>
  <si>
    <t>Lee Yu Jung;</t>
  </si>
  <si>
    <t>Gender, Sanitation, and Political Leadership in India</t>
  </si>
  <si>
    <t>Lee RLT Lee, PH;</t>
  </si>
  <si>
    <t>To evaluate the effects of a simplified hand washing improvement program in schoolchildren with mild intellectual disability: A pilot study</t>
  </si>
  <si>
    <t>Lecoutere (2015)</t>
  </si>
  <si>
    <t>Lecoutere Els ; D'Exelle Ben ; Van Campenhout ; Bjorn ;</t>
  </si>
  <si>
    <t>Sharing Common Resources in Patriarchal and Status-Based Societies: Evidence from Tanzania</t>
  </si>
  <si>
    <t>Feminist Economics</t>
  </si>
  <si>
    <t>Le (2020)</t>
  </si>
  <si>
    <t>Le DA Makarchev, N;</t>
  </si>
  <si>
    <t>Latrine use practices and predictors in Rural Vietnam: Evidence from Giong Trom district, Ben Tre</t>
  </si>
  <si>
    <t>Le (2012)</t>
  </si>
  <si>
    <t>Le TTX Hoat, LN Rheinlander, T Dalsgaard, A Konr;</t>
  </si>
  <si>
    <t>Sanitation behavior among schoolchildren in a multi-ethnic area of Northern rural Vietnam</t>
  </si>
  <si>
    <t>Le Thi Thanh Xuan; Luu Ngoc Hoat; Rheinländer Thilde ; Dalsgaard Anders ; Konradsen Flemming ;</t>
  </si>
  <si>
    <t>Sanitation behavior among schoolchildren in a multi-ethnic area of Northern rural Vietnam.</t>
  </si>
  <si>
    <t>Lawan (2010)</t>
  </si>
  <si>
    <t>Lawan UM ; Yusuf NW ; Musa AB ;</t>
  </si>
  <si>
    <t>Menstruation and menstrual hygiene amongst adolescent school girls in Kano, Northwestern Nigeria.</t>
  </si>
  <si>
    <t>African journal of reproductive health</t>
  </si>
  <si>
    <t>Lavie (2020)</t>
  </si>
  <si>
    <t>Lavie E Crombe, L Marshall, A;</t>
  </si>
  <si>
    <t>Reconceptualising the drinking waterscape through a grounded perspective</t>
  </si>
  <si>
    <t>Larsen (2015)</t>
  </si>
  <si>
    <t>Larsen TA Gebauer, H Grundl, H Kunzle, R Luthi, C ;</t>
  </si>
  <si>
    <t>Blue Diversion: a new approach to sanitation in informal settlements</t>
  </si>
  <si>
    <t>Lara (2016)</t>
  </si>
  <si>
    <t>Lara Cervantes ; René Fernando ;</t>
  </si>
  <si>
    <t>Assessment of Policy Changes of the Impacts of Urbanization, Economic Growth and Decentralization of Water Services with Regard to Water Quality in Mexico</t>
  </si>
  <si>
    <t>Lamorde (2020)</t>
  </si>
  <si>
    <t>Lamorde Mohammed ; Lozier Matthew ; Kesande Maureen ; Akers Patricia ; Tumuhairwe Olive ; Watsisi Martin ; IRC-WASH WASH ; Omuut Winifred ; Person Margaret ; Murphy Jen ; Quick Rob ; Berendes David ;</t>
  </si>
  <si>
    <t>Access to Alcohol-Based Hand Rub Is Associated With Improved Hand Hygiene in an Ebola-Threatened District of Western Uganda.</t>
  </si>
  <si>
    <t>Lamichhane (2018)</t>
  </si>
  <si>
    <t>Lamichhane P Sharma, A Mahal, A;</t>
  </si>
  <si>
    <t>Does safe disposal of child faeces matter? An assessment of access to improved sanitation and child faeces disposal behaviour and diarrhoea in rural Nepal</t>
  </si>
  <si>
    <t>INTERNATIONAL HEALTH</t>
  </si>
  <si>
    <t>Lamichhane (2011)</t>
  </si>
  <si>
    <t>Lamichhane DK Mangyo, E;</t>
  </si>
  <si>
    <t>Water accessibility and child health: Use of the leave-out strategy of instruments</t>
  </si>
  <si>
    <t>JOURNAL OF HEALTH ECONOMICS</t>
  </si>
  <si>
    <t>Lamba (2013)</t>
  </si>
  <si>
    <t>Lamba S Spears, D;</t>
  </si>
  <si>
    <t>Caste, 'Cleanliness' and Cash: Effects of Caste-Based Political Reservations in Rajasthan on a Sanitation Prize</t>
  </si>
  <si>
    <t>Researching World Class Watering In Metropolitan Calcutta</t>
  </si>
  <si>
    <t>ACME-AN INTERNATIONAL E-JOURNAL FOR CRITICAL GEOGRAPHIES</t>
  </si>
  <si>
    <t>Lagerkvist (2014)</t>
  </si>
  <si>
    <t>Lagerkvist CJ Kokko, S Karanja, N;</t>
  </si>
  <si>
    <t>Health in perspective: framing motivational factors for personal sanitation in urban slums in Nairobi, Kenya, using anchored best-worst scaling</t>
  </si>
  <si>
    <t>Lafta (2020)</t>
  </si>
  <si>
    <t>Lafta R Al-Nuaimi, M Sultan, LR Burnham, G;</t>
  </si>
  <si>
    <t>Household recovery in Mosul one year after the defeat of ISIS</t>
  </si>
  <si>
    <t>Kwiringira (2014)</t>
  </si>
  <si>
    <t>Kwiringira J Atekyereza, P Niwagaba, C Gunther, I;</t>
  </si>
  <si>
    <t>Gender variations in access, choice to use and cleaning of shared latrines; experiences from Kampala Slums, Uganda</t>
  </si>
  <si>
    <t>Descending the sanitation ladder in urban Uganda: evidence from Kampala Slums</t>
  </si>
  <si>
    <t>Kwena (2010)</t>
  </si>
  <si>
    <t>Kwena ZA Bukusi, EA Gorbach, P Sharma, A Sang, NM ;</t>
  </si>
  <si>
    <t>Genital hygiene practices of fishermen targeted for a topical microbicide intervention against sexually transmitted infections in Kisumu, Kenya</t>
  </si>
  <si>
    <t>INTERNATIONAL JOURNAL OF STD &amp; AIDS</t>
  </si>
  <si>
    <t>Kvartiuk (2016)</t>
  </si>
  <si>
    <t>Kvartiuk V ;</t>
  </si>
  <si>
    <t>Participation and Local Governance Outcomes: Evidence from Ukraine</t>
  </si>
  <si>
    <t>Kurniawan (2018)</t>
  </si>
  <si>
    <t>Kurniawan TP ;</t>
  </si>
  <si>
    <t>The Study of Border Regional Health by Using The Concept of Health Indonesia Programs With Family Approach (PIS-PK)(Case Study in Purwantoro District, Wonogiri Regency 2017)</t>
  </si>
  <si>
    <t>PROCEEDINGS OF THE INTERNATIONAL CONFERENCE ON APPLIED SCIENCE AND ENGINEERING (ICASE 2018)</t>
  </si>
  <si>
    <t>Kuper (2018)</t>
  </si>
  <si>
    <t>Kuper H Mactaggart, I White, S Dionicio, C Canas,;</t>
  </si>
  <si>
    <t>Exploring the links between water, sanitation and hygiene and disability; Results from a case-control study in Guatemala</t>
  </si>
  <si>
    <t>Kuotcha (2014)</t>
  </si>
  <si>
    <t>Kuotcha Witness Shaibo;</t>
  </si>
  <si>
    <t>Factors governing household access to key socio-economic facilities and their influence on education performance and healthcare seeking behaviour in rural communities of malawi</t>
  </si>
  <si>
    <t>Kundu (2018)</t>
  </si>
  <si>
    <t>Kundu Debasish Kumar;</t>
  </si>
  <si>
    <t>Technological innovations for societal change : Arsenic mitigation technologies for safe drinking water in rural Bangladesh</t>
  </si>
  <si>
    <t>Kumpel (2017)</t>
  </si>
  <si>
    <t>Kumpel E Woelfle-Erskine, C Ray, I Nelson, KL;</t>
  </si>
  <si>
    <t>Measuring household consumption and waste in unmetered, intermittent piped water systems</t>
  </si>
  <si>
    <t>WATER RESOURCES RESEARCH</t>
  </si>
  <si>
    <t>Kumar (2018)</t>
  </si>
  <si>
    <t>Kumar S Kumar, S Gupta, B;</t>
  </si>
  <si>
    <t>Urban Health: Needs Urgent Attention</t>
  </si>
  <si>
    <t>INDIAN JOURNAL OF PUBLIC HEALTH</t>
  </si>
  <si>
    <t>Kumar (2017)</t>
  </si>
  <si>
    <t>Kumar S Loughnan, L Luyendijk, R Hernandez, O Wei;</t>
  </si>
  <si>
    <t>Handwashing in 51 Countries: Analysis of Proxy Measures of Handwashing Behavior in Multiple Indicator Cluster Surveys and Demographic and Health Surveys, 2010-2013</t>
  </si>
  <si>
    <t>Kumar Abhimanyu ; Taunk Anshu ;</t>
  </si>
  <si>
    <t>A study of sanitation of toilets in elementary and senior Secondary schools located in rural areas of Uttarakhand state in India</t>
  </si>
  <si>
    <t>International Journal of Sociology and Anthropology</t>
  </si>
  <si>
    <t>Kulkarni (2017)</t>
  </si>
  <si>
    <t>Kulkarni Seema ; O'Reilly Kathleen ; Bhat Sneha ;</t>
  </si>
  <si>
    <t>No relief: lived experiences of inadequate sanitation access of poor urban women in India</t>
  </si>
  <si>
    <t>Kuberan (2015)</t>
  </si>
  <si>
    <t>Kuberan A ; Singh AK ; Kasav JB ; Prasad S ; Surapaneni KM ; Upadhyay V ; Joshi A ;</t>
  </si>
  <si>
    <t>Water and sanitation hygiene knowledge, attitude, and practices among household members living in rural setting of India.</t>
  </si>
  <si>
    <t>Journal of natural science, biology, and medicine</t>
  </si>
  <si>
    <t>Kuang (2020)</t>
  </si>
  <si>
    <t>Kuang J ; Ashraf S ; Shpenev A ; Delea MG ; Das U ; Bicchieri C ;</t>
  </si>
  <si>
    <t>Women are more likely to expect social sanctions for open defecation: Evidence from Tamil Nadu India.</t>
  </si>
  <si>
    <t>Krueger (2019)</t>
  </si>
  <si>
    <t>Krueger E Rao, PSC Borchardt, D;</t>
  </si>
  <si>
    <t>Quantifying urban water supply security under global change</t>
  </si>
  <si>
    <t>GLOBAL ENVIRONMENTAL CHANGE-HUMAN AND POLICY DIMENSIONS</t>
  </si>
  <si>
    <t>Krishnan (2016)</t>
  </si>
  <si>
    <t>Krishnan S ;</t>
  </si>
  <si>
    <t>Building community resilience to disasters in WaSH (water, sanitation and hygiene) during recovery</t>
  </si>
  <si>
    <t>Kraemer (2010)</t>
  </si>
  <si>
    <t>Kraemer SM ; Mosler HJ ;</t>
  </si>
  <si>
    <t>Persuasion factors influencing the decision to use sustainable household water treatment.</t>
  </si>
  <si>
    <t>International journal of environmental health research</t>
  </si>
  <si>
    <t>Kowalik (2019)</t>
  </si>
  <si>
    <t>Kowalik CG Daily, A Delpe, S Kaufman, MR Fowke, J ;</t>
  </si>
  <si>
    <t>Toileting Behaviors of Women-What is Healthy?</t>
  </si>
  <si>
    <t>JOURNAL OF UROLOGY</t>
  </si>
  <si>
    <t>Kotsila (2017)</t>
  </si>
  <si>
    <t>Kotsila P ;</t>
  </si>
  <si>
    <t>Health dispossessions and the moralization of disease: the case of diarrhea in the Mekong Delta, Vietnam</t>
  </si>
  <si>
    <t>Kosec (2014)</t>
  </si>
  <si>
    <t>Kosec K ;</t>
  </si>
  <si>
    <t>The child health implications of privatizing africa's urban water supply</t>
  </si>
  <si>
    <t>Kosec (2013)</t>
  </si>
  <si>
    <t>Kosec Katrina ;</t>
  </si>
  <si>
    <t>The Child Health Implications Of Privatizing Africa's Urban Water Supply</t>
  </si>
  <si>
    <t>International Food Policy Research Institute (IFPRI) Discussion Paper Series</t>
  </si>
  <si>
    <t>Kosec (2012)</t>
  </si>
  <si>
    <t>Malnutrition, Child Health, and Water Quality: Is There a Role for Private Sector Participation in South Asia?</t>
  </si>
  <si>
    <t>CESIFO ECONOMIC STUDIES</t>
  </si>
  <si>
    <t>Kosec (2011)</t>
  </si>
  <si>
    <t>Kosec Katrina Lauren;</t>
  </si>
  <si>
    <t>The Political Economy of Publicly-Provided Goods</t>
  </si>
  <si>
    <t>Korir (2018)</t>
  </si>
  <si>
    <t>Korir E ; Okwara FN ; Okumbe G ;</t>
  </si>
  <si>
    <t>Menstrual hygiene management practices among primary school girls from a pastoralist community in Kenya: a cross sectional survey.</t>
  </si>
  <si>
    <t>The Pan African medical journal</t>
  </si>
  <si>
    <t>Kooy (2019)</t>
  </si>
  <si>
    <t>Kooy M Walter, CT;</t>
  </si>
  <si>
    <t>Towards A Situated Urban Political Ecology Analysis of Packaged Drinking Water Supply</t>
  </si>
  <si>
    <t>Kooy (2018)</t>
  </si>
  <si>
    <t>Kooy M Walter, CT Prabaharyaka, I;</t>
  </si>
  <si>
    <t>Inclusive development of urban water services in Jakarta: The role of groundwater</t>
  </si>
  <si>
    <t>Koonan (2019)</t>
  </si>
  <si>
    <t>Koonan S ;</t>
  </si>
  <si>
    <t>Sanitation Interventions in India: Gender Myopia and Implications for Gender Equality</t>
  </si>
  <si>
    <t>Koolwal (2013)</t>
  </si>
  <si>
    <t>Koolwal G van de Walle, D;</t>
  </si>
  <si>
    <t>Access to Water, Women's Work, and Child Outcomes</t>
  </si>
  <si>
    <t>ECONOMIC DEVELOPMENT AND CULTURAL CHANGE</t>
  </si>
  <si>
    <t>Koolwal (2010)</t>
  </si>
  <si>
    <t>Koolwal Gayatri ; van de Walle ; Dominique ;</t>
  </si>
  <si>
    <t>Access to water, women's work and child outcomes</t>
  </si>
  <si>
    <t>Kohlitz (2020)</t>
  </si>
  <si>
    <t>Kohlitz J Chong, J Willetts, J;</t>
  </si>
  <si>
    <t>Rural Drinking Water Safety under Climate Change: The Importance of Addressing Physical, Social, and Environmental Dimensions</t>
  </si>
  <si>
    <t>Kohler (2019)</t>
  </si>
  <si>
    <t>Kohler P Renggli, S Luthi, C;</t>
  </si>
  <si>
    <t>WASH and gender in health care facilities: The uncharted territory</t>
  </si>
  <si>
    <t>Koehler (2018)</t>
  </si>
  <si>
    <t>Koehler J ;</t>
  </si>
  <si>
    <t>Exploring policy perceptions and responsibility of devolved decision-making for water service delivery in Kenya's 47 county governments</t>
  </si>
  <si>
    <t>Kodali (2017)</t>
  </si>
  <si>
    <t>Kodali RK Ramakrishna, PS;</t>
  </si>
  <si>
    <t>Modern Sanitation Technologies for Smart Cities</t>
  </si>
  <si>
    <t>2017 IEEE REGION 10 HUMANITARIAN TECHNOLOGY CONFERENCE (R10-HTC)</t>
  </si>
  <si>
    <t>Knopp (2012)</t>
  </si>
  <si>
    <t>Knopp S Mohammed, KA Ali, SM Khamis, IS Ame, SM ;</t>
  </si>
  <si>
    <t>Study and implementation of urogenital schistosomiasis elimination in Zanzibar (Unguja and Pemba islands) using an integrated multidisciplinary approach</t>
  </si>
  <si>
    <t>Kloppers (2016)</t>
  </si>
  <si>
    <t>Kloppers J ;</t>
  </si>
  <si>
    <t>Citizen Engagement in Cape Town's Transition Towards a Smart City</t>
  </si>
  <si>
    <t>2016 IST-AFRICA WEEK CONFERENCE</t>
  </si>
  <si>
    <t>Klassert (2015)</t>
  </si>
  <si>
    <t>Klassert C Sigel, K Gawel, E Klauer, B;</t>
  </si>
  <si>
    <t>Modeling Residential Water Consumption in Amman: The Role of Intermittency, Storage, and Pricing for Piped and Tanker Water</t>
  </si>
  <si>
    <t>Kim H Rhee, DE;</t>
  </si>
  <si>
    <t>Toilets for education: Evidence from Kenya's primary school-level data</t>
  </si>
  <si>
    <t>Khudadad (2018)</t>
  </si>
  <si>
    <t>Khudadad Nahida Begum;</t>
  </si>
  <si>
    <t>The Relationship between School Built Environment and Student Achievement in Pakistan</t>
  </si>
  <si>
    <t>Khuc (2013)</t>
  </si>
  <si>
    <t>Khuc Quy Van;</t>
  </si>
  <si>
    <t>Household's willingness-to-pay estimation for safe drinking water: A case study in Vietnam</t>
  </si>
  <si>
    <t>Khoury (2016)</t>
  </si>
  <si>
    <t>Khoury S Graczyk, T Burnham, G Jurdi, M Goldman, L;</t>
  </si>
  <si>
    <t>Drinking water system treatment and contamination in Shatila Refugee Camp in Beirut, Lebanon</t>
  </si>
  <si>
    <t>EASTERN MEDITERRANEAN HEALTH JOURNAL</t>
  </si>
  <si>
    <t>Kher (2015)</t>
  </si>
  <si>
    <t>Kher J Aggarwal, S Punhani, G;</t>
  </si>
  <si>
    <t>Vulnerability of Poor Urban Women to Climate-linked Water Insecurities at the Household Level: A Case Study of Slums in Delhi</t>
  </si>
  <si>
    <t>Khattab (2015)</t>
  </si>
  <si>
    <t>Khattab TH Wahid, NA;</t>
  </si>
  <si>
    <t>PENANG USER'S PERCEPTION OF DOMESTIC WATER QUALITY, HEALTH RISK CONCERN AND WILLINGNESS TO PAY: A PILOT STUDY</t>
  </si>
  <si>
    <t>Khanolkar (2016)</t>
  </si>
  <si>
    <t>Khanolkar Prasad ;</t>
  </si>
  <si>
    <t>Slums as Urban Constellations: Tales from Toba Tek Nagar, Mumbai</t>
  </si>
  <si>
    <t>Khan NI ; Yang H ;</t>
  </si>
  <si>
    <t>Arsenic mitigation in Bangladesh: an analysis of institutional stakeholders' opinions.</t>
  </si>
  <si>
    <t>Khan (2012)</t>
  </si>
  <si>
    <t>Khan Aneire ;</t>
  </si>
  <si>
    <t>Drinking water salinity and the risk of (pre)eclampsia and gestational hypertension in coastal Bangladesh : impacts of climate change</t>
  </si>
  <si>
    <t>Khabo-Mmekoa (2019)</t>
  </si>
  <si>
    <t>Khabo-Mmekoa CMN Momba, MNB;</t>
  </si>
  <si>
    <t>The Impact of Social Disparities on Microbiological Quality of Drinking Water Supply in Ugu District Municipality of Kwazulu-Natal Province, South Africa</t>
  </si>
  <si>
    <t>Kernecker (2017)</t>
  </si>
  <si>
    <t>Kernecker M Vogl, CR Melendez, AA;</t>
  </si>
  <si>
    <t>Women's local knowledge of water resources and adaptation to landscape change in the mountains of Veracruz, Mexico</t>
  </si>
  <si>
    <t>Keraita (2013)</t>
  </si>
  <si>
    <t>Keraita B Jensen, PKM Konradsen, F Akple, M Rheinla;</t>
  </si>
  <si>
    <t>Accelerating uptake of household latrines in rural communities in the Volta region of Ghana</t>
  </si>
  <si>
    <t>Kennedy-Walker (2015)</t>
  </si>
  <si>
    <t>Kennedy-Walker Ruth ;</t>
  </si>
  <si>
    <t>Planning for faecal sludge management in informal urban settlements of low-income countries: a study of lusaka, republic of zambia</t>
  </si>
  <si>
    <t>Kelly (2017)</t>
  </si>
  <si>
    <t>Kelly E Lee, K Shields, KF Cronk, R Behnke, N ;</t>
  </si>
  <si>
    <t>The role of social capital and sense of ownership in rural community-managed water systems: Qualitative evidence from Ghana, Kenya, and Zambia</t>
  </si>
  <si>
    <t>Kefeni (2018)</t>
  </si>
  <si>
    <t>Kefeni EG Yallew, WW;</t>
  </si>
  <si>
    <t>Communal latrine utilization and associated factors in Addis Ababa, Ethiopia: a community-based cross-sectional study</t>
  </si>
  <si>
    <t>Kecinski (2018)</t>
  </si>
  <si>
    <t>Kecinski M Messer, KD;</t>
  </si>
  <si>
    <t>Mitigating Public Concerns About Recycled Drinking Water: Leveraging the Power of Voting and Communication</t>
  </si>
  <si>
    <t>Kayaga (2020)</t>
  </si>
  <si>
    <t>Kayaga S Fisher, J Goodall, S Kanyesigye, C Kaggwa;</t>
  </si>
  <si>
    <t>Enhancing livelihoods of the urban poor through productive uses of utility-supplied water services - Evidence from Kampala, Uganda</t>
  </si>
  <si>
    <t>CITIES</t>
  </si>
  <si>
    <t>Kawakatsu (2014)</t>
  </si>
  <si>
    <t>Kawakatsu Y Sugishita, T Oruenjo, K Wakhule, S Kibosi;</t>
  </si>
  <si>
    <t>Determinants of health facility utilization for childbirth in rural western Kenya: cross-sectional study</t>
  </si>
  <si>
    <t>BMC PREGNANCY AND CHILDBIRTH</t>
  </si>
  <si>
    <t>Katukiza (2010)</t>
  </si>
  <si>
    <t>Katukiza AY ; Ronteltap M ; Oleja A ; Niwagaba CB ; Kansiime F ; Lens PN ;</t>
  </si>
  <si>
    <t>Selection of sustainable sanitation technologies for urban slums--a case of Bwaise III in Kampala, Uganda.</t>
  </si>
  <si>
    <t>Katrak (2014)</t>
  </si>
  <si>
    <t>Katrak Homi ;</t>
  </si>
  <si>
    <t>Socio-Economic Inequities and Household Sanitation in Rural India: A Comparative Analysis for Three States</t>
  </si>
  <si>
    <t>Katomero (2018)</t>
  </si>
  <si>
    <t>Katomero J Georgiadou, Y;</t>
  </si>
  <si>
    <t>The Elephant in the Room: Informality in Tanzania's Rural Waterscape</t>
  </si>
  <si>
    <t>ISPRS INTERNATIONAL JOURNAL OF GEO-INFORMATION</t>
  </si>
  <si>
    <t>Karpouzoglou (2012)</t>
  </si>
  <si>
    <t>Karpouzoglou Timothy ;</t>
  </si>
  <si>
    <t>'Our power rests in numbers' : the role of expert-led policy processes in addressing water quality : the case of peri-urban areas in the national capital region of Delhi, India</t>
  </si>
  <si>
    <t>Karkee (2010)</t>
  </si>
  <si>
    <t>Karkee R Jha, N;</t>
  </si>
  <si>
    <t>Primary Health Care Development: Where is Nepal after 30 years of Alma Ata Declaration?</t>
  </si>
  <si>
    <t>JOURNAL OF NEPAL MEDICAL ASSOCIATION</t>
  </si>
  <si>
    <t>Karadag (2019)</t>
  </si>
  <si>
    <t>Karadag E ;</t>
  </si>
  <si>
    <t>The effect of a self-management program on hand-washing/mask-wearing behaviours and self-efficacy level in peritoneal dialysis patients: a pilot study</t>
  </si>
  <si>
    <t>JOURNAL OF RENAL CARE</t>
  </si>
  <si>
    <t>Karacan (2020)</t>
  </si>
  <si>
    <t>Karacan I Sennaroglu, B Vayvay, O;</t>
  </si>
  <si>
    <t>Analysis of life expectancy across countries using a decision tree</t>
  </si>
  <si>
    <t>Kapadia-Kundu (2014)</t>
  </si>
  <si>
    <t>Kapadia-Kundu Nandita ; Storey Douglas ; Safi Basil ; Trivedi Geetali ; Tupe Rama ; Narayana G ;</t>
  </si>
  <si>
    <t>Seeds of prevention: The impact on health behaviors of young adolescent girls in Uttar Pradesh, India, a cluster randomized control trial</t>
  </si>
  <si>
    <t>Kanyerere (2016)</t>
  </si>
  <si>
    <t>Kanyerere Joyce Robertson Ng'oma;</t>
  </si>
  <si>
    <t>Exploring factors that influence learners' use of sanitation facilities and personal hygiene practices in a girls' boarding school, Zomba District, Malawi</t>
  </si>
  <si>
    <t>Kangmennaang (2020)</t>
  </si>
  <si>
    <t>Kangmennaang J Bisung, E Elliott, SJ;</t>
  </si>
  <si>
    <t>'We Are Drinking Diseases': Perception of Water Insecurity and Emotional Distress in Urban Slums in Accra, Ghana</t>
  </si>
  <si>
    <t>Kandel (2016)</t>
  </si>
  <si>
    <t>Kandel N Lamichane, J;</t>
  </si>
  <si>
    <t>Strategy of Making Hand Washing a Routine Habit: Principles of 5Es and 3Rs</t>
  </si>
  <si>
    <t>Kaminsky (2016)</t>
  </si>
  <si>
    <t>Kaminsky JA ;</t>
  </si>
  <si>
    <t>Cultured Construction: Global Evidence of the Impact of National Values on Piped-to-Premises Water Infrastructure Development</t>
  </si>
  <si>
    <t>Kaminsky (2013)</t>
  </si>
  <si>
    <t>Kaminsky Jessica ;</t>
  </si>
  <si>
    <t>Social sustainability of sanitation infrastructure in developing communities</t>
  </si>
  <si>
    <t>Kalra (2020)</t>
  </si>
  <si>
    <t>Kalra R ;</t>
  </si>
  <si>
    <t>Can Urban Local Ponds Help Tackle Domestic Water Scarcity and Build Resilience? with Reference to South Asian Cities and City Regions</t>
  </si>
  <si>
    <t>Kallestal (2020)</t>
  </si>
  <si>
    <t>Kallestal C Blandon, EZ Pena, R Perez, W Contreras, M;</t>
  </si>
  <si>
    <t>Assessing the Multiple Dimensions of Poverty. Data Mining Approaches to the 2004-14 Health and Demographic Surveillance System in Cuatro Santos, Nicaragua</t>
  </si>
  <si>
    <t>Juran (2014)</t>
  </si>
  <si>
    <t>Juran L ; MacDonald MC ;</t>
  </si>
  <si>
    <t>An assessment of boiling as a method of household water treatment in South India.</t>
  </si>
  <si>
    <t>Joshua (2020)</t>
  </si>
  <si>
    <t>Joshua Miriam Dalitso Kalanda;</t>
  </si>
  <si>
    <t>The role of formal institutions in delivering equitable drinking-water access across seasons and extreme weather events : a case study of Zomba District, Malawi</t>
  </si>
  <si>
    <t>Joshua (2018)</t>
  </si>
  <si>
    <t>Joshua G ;</t>
  </si>
  <si>
    <t>Bottled water in Mexico: The rise of a new access to water paradigm</t>
  </si>
  <si>
    <t>Joshi (2018)</t>
  </si>
  <si>
    <t>Joshi N ;</t>
  </si>
  <si>
    <t>Low-income women's right to sanitation services in city public spaces: a study of waste picker women in Pune</t>
  </si>
  <si>
    <t>Joshi (2014)</t>
  </si>
  <si>
    <t>Joshi D ;</t>
  </si>
  <si>
    <t>Feminist Solidarity? Women's Engagement in Politics and the Implications for Water Management in the Darjeeling Himalaya</t>
  </si>
  <si>
    <t>Joshi (2013)</t>
  </si>
  <si>
    <t>Joshi A ; Prasad S ; Kasav JB ; Segan M ; Singh AK ;</t>
  </si>
  <si>
    <t>Water and sanitation hygiene knowledge attitude practice in urban slum settings.</t>
  </si>
  <si>
    <t>Joshi (2011)</t>
  </si>
  <si>
    <t>Joshi D Fawcett, B Mannan, F;</t>
  </si>
  <si>
    <t>Health, hygiene and appropriate sanitation: experiences and perceptions of the urban poor</t>
  </si>
  <si>
    <t>Jordanova (2015)</t>
  </si>
  <si>
    <t>Jordanova T Cronk, R Obando, W Medina, OZ Kinoshita, ;</t>
  </si>
  <si>
    <t>Water, Sanitation, and Hygiene in Schools in Low Socio-Economic Regions in Nicaragua: A Cross-Sectional Survey</t>
  </si>
  <si>
    <t>Jonsson (2014)</t>
  </si>
  <si>
    <t>Jonsson AC Wilk, J;</t>
  </si>
  <si>
    <t>Opening Up the Water Poverty Index-Co-Producing Knowledge on the Capacity for Community Water Management Using the Water Prosperity Index</t>
  </si>
  <si>
    <t>Jones (2020)</t>
  </si>
  <si>
    <t>Jones N Pincock, K Baird, S Yadete, W Hicks, JH;</t>
  </si>
  <si>
    <t>Intersecting inequalities, gender and adolescent health in Ethiopia</t>
  </si>
  <si>
    <t>Johri (2019)</t>
  </si>
  <si>
    <t>Johri M Sylvestre, MP Kone, GK Chandra, D Subrama;</t>
  </si>
  <si>
    <t>Effects of improved drinking water quality on early childhood growth in rural Uttar Pradesh, India: A propensity-score analysis</t>
  </si>
  <si>
    <t>Johri (2014)</t>
  </si>
  <si>
    <t>Johri M ; Chandra D ; Subramanian SV ; Sylvestre MP ; Pahwa S ;</t>
  </si>
  <si>
    <t>MDG 7c for safe drinking water in India: an illusive achievement.</t>
  </si>
  <si>
    <t>Johnstone (2012)</t>
  </si>
  <si>
    <t>Johnstone N Serret, Y;</t>
  </si>
  <si>
    <t>Determinants of bottled and purified water consumption: results based on an OECD survey</t>
  </si>
  <si>
    <t>Johanna (2014)</t>
  </si>
  <si>
    <t>Johanna CHOUMERT ; Claudine UWERA ; Jesper STAGE ;</t>
  </si>
  <si>
    <t>Access to water as a determinant of rental values: A hedonic analysis in Rwanda</t>
  </si>
  <si>
    <t>Jobe (2016)</t>
  </si>
  <si>
    <t>Jobe Baboucar ;</t>
  </si>
  <si>
    <t>The Household Water Management System in the Village of Falifah, Gambia: A Case Study in Sustainable Local Development</t>
  </si>
  <si>
    <t>Jiwani (2020)</t>
  </si>
  <si>
    <t>Jiwani SS Antiporta, DA;</t>
  </si>
  <si>
    <t>Inequalities in access to water and soap matter for the COVID-19 response in sub-Saharan Africa</t>
  </si>
  <si>
    <t>Jin (2016)</t>
  </si>
  <si>
    <t>Jin JJ Wang, WY Fan, Y Wang, XM;</t>
  </si>
  <si>
    <t>Measuring the willingness to pay for drinking water quality improvements: results of a contingent valuation survey in Songzi, China</t>
  </si>
  <si>
    <t>Jimenez-Redal (2018)</t>
  </si>
  <si>
    <t>Jimenez-Redal R Holowko, N Almandoz, J Soriano, J Arregui;</t>
  </si>
  <si>
    <t>Evaluating Equity and Inclusion in Access to Water and Sanitation for Persons Living with HIV/AIDS in Wukro, Ethiopia</t>
  </si>
  <si>
    <t>Jimenez-Redal (2014)</t>
  </si>
  <si>
    <t>Jimenez-Redal R Parker, A Jeffrey, P;</t>
  </si>
  <si>
    <t>Factors influencing the uptake of household water connections in peri-urban Maputo, Mozambique</t>
  </si>
  <si>
    <t>Jimenez (2010)</t>
  </si>
  <si>
    <t>Jimenez A Perez-Foguet, A;</t>
  </si>
  <si>
    <t>Challenges for Water Governance in Rural Water Supply: Lessons Learned from Tanzania</t>
  </si>
  <si>
    <t>Building the role of local government authorities towards the achievement of the human right to water in rural Tanzania</t>
  </si>
  <si>
    <t>NATURAL RESOURCES FORUM</t>
  </si>
  <si>
    <t>Jiang (2018)</t>
  </si>
  <si>
    <t>Jiang Y Rohendi, A;</t>
  </si>
  <si>
    <t>Domestic water supply, residential water use behaviour, and household willingness to pay: The case of Banda Aceh, Indonesia after ten years since the 2004 Indian Ocean Tsunami</t>
  </si>
  <si>
    <t>Jeyakumar (2017)</t>
  </si>
  <si>
    <t>Jeyakumar A Ghugre, P;</t>
  </si>
  <si>
    <t>Assessment of personal hygiene and sanitation using a composite index among adolescent girls and their households in urban slums of Pune, Maharashtra</t>
  </si>
  <si>
    <t>Jewitt (2014)</t>
  </si>
  <si>
    <t>Jewitt S Ryley, H;</t>
  </si>
  <si>
    <t>It's a girl thing: Menstruation, school attendance, spatial mobility and wider gender inequalities in Kenya</t>
  </si>
  <si>
    <t>Jevtic (2016)</t>
  </si>
  <si>
    <t>Jevtic M Velicki, R Bjelanovic, J Bijelovic, S Kem;</t>
  </si>
  <si>
    <t>Personal hygiene in the school environment and pupil's perception on the school toilet's conditions</t>
  </si>
  <si>
    <t>Jeuland (2015)</t>
  </si>
  <si>
    <t>Jeuland M ; Mcclatchey M ; Patil SR ; Pattanayak SK ; Poulos CM ; Yang JC ;</t>
  </si>
  <si>
    <t>Do Decentralized Community Treatment Plants Provide Better Water? Evidence From Andhra Pradesh</t>
  </si>
  <si>
    <t>Duke Environmental and Energy Economics Working Paper Series</t>
  </si>
  <si>
    <t>Jethoo (2011)</t>
  </si>
  <si>
    <t>Jethoo AS ;</t>
  </si>
  <si>
    <t>Consumer Behavior of Urban Residents of Jaipur City (India) for Water Supply</t>
  </si>
  <si>
    <t>Environmental Science and Technology, Pt 1</t>
  </si>
  <si>
    <t>Jepson (2014)</t>
  </si>
  <si>
    <t>Jepson W ;</t>
  </si>
  <si>
    <t>Measuring 'no-win' waterscapes: Experience-based scales and classification approaches to assess household water security in colonias on the US-Mexico border</t>
  </si>
  <si>
    <t>Jensen (2015)</t>
  </si>
  <si>
    <t>Jensen Dane A;</t>
  </si>
  <si>
    <t>Addressing challenges and gaps in the hand hygiene literature using novel quantitative approaches</t>
  </si>
  <si>
    <t>Jenkins (2015)</t>
  </si>
  <si>
    <t>Jenkins MW ; Cumming O ; Cairncross S ;</t>
  </si>
  <si>
    <t>Pit latrine emptying behavior and demand for sanitation services in Dar Es Salaam, Tanzania.</t>
  </si>
  <si>
    <t>Jenkins (2013)</t>
  </si>
  <si>
    <t>Jenkins MW Anand, AR Revell, G Sobsey, MD;</t>
  </si>
  <si>
    <t>Opportunities to improve domestic hygiene practices through new enabling products: a study of handwashing practices and equipment in rural Cambodia</t>
  </si>
  <si>
    <t>Jenkins (2010)</t>
  </si>
  <si>
    <t>Jenkins MW Cairncross, S;</t>
  </si>
  <si>
    <t>Modelling latrine diffusion in Benin: towards a community typology of demand for improved sanitation in developing countries</t>
  </si>
  <si>
    <t>Jeil (2020)</t>
  </si>
  <si>
    <t>Jeil EB Abass, K Ganle, JK;</t>
  </si>
  <si>
    <t>"We are free when water is available": gendered livelihood implications of sporadic water supply in Northern Ghana</t>
  </si>
  <si>
    <t>Jayawardena (2020)</t>
  </si>
  <si>
    <t>Jayawardena Asitha D. L; Burke Alison E;</t>
  </si>
  <si>
    <t>My Blue Sky.</t>
  </si>
  <si>
    <t>New England Journal of Medicine</t>
  </si>
  <si>
    <t>Jayanti (2019)</t>
  </si>
  <si>
    <t>Jayanti Ery ; Muhammad Said ; Nazamuddin B S; Zulham T ; Majid M Shabri Abd;</t>
  </si>
  <si>
    <t>Does Quality of Life Matter for Achieving Sustainable Development Goals in Indonesia?</t>
  </si>
  <si>
    <t>Regional Science Inquiry</t>
  </si>
  <si>
    <t>Jalomo-Aguirre (2018)</t>
  </si>
  <si>
    <t>Jalomo-Aguirre F Torres-Rodriguez, A Ceballos-Gonzalez, L Avi;</t>
  </si>
  <si>
    <t>Human rights to water in Tlachichilco del Carmen, Poncitlan, Jalisco, Mexico: preliminary analysis o fa problem in a periurban territory</t>
  </si>
  <si>
    <t>Jalloh (2018)</t>
  </si>
  <si>
    <t>Jalloh MF Williams, AR Jalloh, MB Sengeh, P Saquee,;</t>
  </si>
  <si>
    <t>Consumer perceptions and purchasing of packaged water products in Sierra Leone</t>
  </si>
  <si>
    <t>Jain-Chandra (2018)</t>
  </si>
  <si>
    <t>Jain-Chandra Sonali ; Kochhar Kalpana ; Newiak Monique ; Yang Yang ; Zoli Edda ;</t>
  </si>
  <si>
    <t>Gender Equality: Which Policies Have the Biggest Bang for the Buck?</t>
  </si>
  <si>
    <t>Jahnke (2011)</t>
  </si>
  <si>
    <t>Jahnke Kyle Claude;</t>
  </si>
  <si>
    <t>Water to Thrive health needs assessment for Robit, Ethiopia</t>
  </si>
  <si>
    <t>Jagnoor (2019)</t>
  </si>
  <si>
    <t>Jagnoor J ; Gupta M ; Ul Baset K; Ryan D ; Ivers R ; Rahman A ;</t>
  </si>
  <si>
    <t>The association between water, sanitation and hygiene (WASH) conditions and drowning in Bangladesh.</t>
  </si>
  <si>
    <t>Jadhav (2016)</t>
  </si>
  <si>
    <t>Jadhav A Weitzman, A Smith-Greenaway, E;</t>
  </si>
  <si>
    <t>Household sanitation facilities and women's risk of non-partner sexual violence in India</t>
  </si>
  <si>
    <t>Jacob (2014)</t>
  </si>
  <si>
    <t>Jacob I Khanna, M Yadav, N;</t>
  </si>
  <si>
    <t>Beyond Poverty: A Study of Diffusion &amp; Adoption of Feminine Hygiene Products Among Low Income Group Women in Mumbai</t>
  </si>
  <si>
    <t>2ND INTERNATIONAL CONFERENCE ON STRATEGIC INNOVATIVE MARKETING</t>
  </si>
  <si>
    <t>Jackson (2013)</t>
  </si>
  <si>
    <t>Jackson K ;</t>
  </si>
  <si>
    <t>Diversity and the Distribution of Public Goods in Sub-Saharan Africa</t>
  </si>
  <si>
    <t>JOURNAL OF AFRICAN ECONOMIES</t>
  </si>
  <si>
    <t>Jackson (2012)</t>
  </si>
  <si>
    <t>Jackson Sue E; Palmer Lisa R;</t>
  </si>
  <si>
    <t>Modernising Water: Articulating Custom in Water Governance in Australia and East Timor</t>
  </si>
  <si>
    <t>International Indigenous Policy Journal</t>
  </si>
  <si>
    <t>Jaafar (2020)</t>
  </si>
  <si>
    <t>Jaafar H ; Ahmad F ; Holtmeier L ; King-Okumu C ;</t>
  </si>
  <si>
    <t>Refugees, water balance, and water stress: Lessons learned from Lebanon.</t>
  </si>
  <si>
    <t>Ambio</t>
  </si>
  <si>
    <t>Iyer (2017)</t>
  </si>
  <si>
    <t>Iyer D Tewari, DD;</t>
  </si>
  <si>
    <t>An Analysis of the State's Obligation to Provide Access to Sufficient Water: A South African Perspective</t>
  </si>
  <si>
    <t>AFRICAN JOURNAL OF LEGAL STUDIES</t>
  </si>
  <si>
    <t>Issa (2015)</t>
  </si>
  <si>
    <t>Issa M McHenry, M Issa, AA Blackwood, RA;</t>
  </si>
  <si>
    <t>Access to safe water and personal hygiene practices in the Kulandia Refugee Camp (Jerusalem)</t>
  </si>
  <si>
    <t>INFECTIOUS DISEASE REPORTS</t>
  </si>
  <si>
    <t>Islam (2020)</t>
  </si>
  <si>
    <t>Islam N ; Koju P ; Manandhar R ; Shrestha S ; Smith C ;</t>
  </si>
  <si>
    <t>Assessing the Impacts of Relative Wealth and Geospatial Factors on Water Access in Rural Nepal: A Community Case Study.</t>
  </si>
  <si>
    <t>Islam (2019)</t>
  </si>
  <si>
    <t>Islam M Akber, MA Islam, MA;</t>
  </si>
  <si>
    <t>Willingness to pay for improved drinking water in southwest coastal Bangladesh</t>
  </si>
  <si>
    <t>Islam MR ;</t>
  </si>
  <si>
    <t>Rainfall in Bangladesh: Is Rainwater Harvesting a Sustainable Approach for Governing Rainwater?</t>
  </si>
  <si>
    <t>EUROPEAN JOURNAL OF SUSTAINABLE DEVELOPMENT</t>
  </si>
  <si>
    <t>Islam (2017)</t>
  </si>
  <si>
    <t>Islam TMT Mitra, S;</t>
  </si>
  <si>
    <t>Multidimensional Human Opportunity Index</t>
  </si>
  <si>
    <t>Isaacs (2019)</t>
  </si>
  <si>
    <t>Isaacs David ;</t>
  </si>
  <si>
    <t>The evolutionary origin of disgust.</t>
  </si>
  <si>
    <t>Journal of Paediatrics &amp; Child Health</t>
  </si>
  <si>
    <t>Iribarnegaray (2012)</t>
  </si>
  <si>
    <t>Iribarnegaray MA Seghezzo, L;</t>
  </si>
  <si>
    <t>Governance, Sustainability and Decision Making in Water and Sanitation Management Systems</t>
  </si>
  <si>
    <t>Ioris (2013)</t>
  </si>
  <si>
    <t>The Adaptive Nature of the Neoliberal State and the State-led Neoliberalisation of Nature: Unpacking the Political Economy of Water in Lima, Peru</t>
  </si>
  <si>
    <t>NEW POLITICAL ECONOMY</t>
  </si>
  <si>
    <t>The persistent water problems of Lima, Peru: Neoliberalism, institutional failures and social inequalities</t>
  </si>
  <si>
    <t>SINGAPORE JOURNAL OF TROPICAL GEOGRAPHY</t>
  </si>
  <si>
    <t>Influence of gender... (Chakraborty)</t>
  </si>
  <si>
    <t>Chakraborty Poulomy ;</t>
  </si>
  <si>
    <t>Influence of gender and social disparities on Water Sanitation Hygiene (WASH) associated outcomes in peri-urban households of Kenya</t>
  </si>
  <si>
    <t>Inauen (2014)</t>
  </si>
  <si>
    <t>Inauen Jennifer ; Mosler Hans-Joachim ;</t>
  </si>
  <si>
    <t>Developing and testing theory-based and evidence-based interventions to promote switching to arsenic-safe wells in Bangladesh</t>
  </si>
  <si>
    <t>Journal of Health Psychology</t>
  </si>
  <si>
    <t>Improving sanitation... (Gilbert)</t>
  </si>
  <si>
    <t>Gilbert Nancy ;</t>
  </si>
  <si>
    <t>Improving sanitation in the Niger Delta</t>
  </si>
  <si>
    <t>Immler (2018)</t>
  </si>
  <si>
    <t>Immler Ulrike S.-H. E;</t>
  </si>
  <si>
    <t>Sanitation realities in peri-urban communities : unfreedoms, capabilities and the conscious mind : a case of Chennai, India</t>
  </si>
  <si>
    <t>Imanishi (2014)</t>
  </si>
  <si>
    <t>Imanishi M ; Kweza PF ; Slayton RB ; Urayai T ; Ziro O ; Mushayi W ; Francis-Chizororo M ; Kuonza LR ; Ayers T ; Freeman MM ; Govore E ; Duri C ; Chonzi P ; Mtapuri-Zinyowera S ; Manangazira P ; Kilmarx PH ; Mintz E ; Lantagne D ;</t>
  </si>
  <si>
    <t>Household water treatment uptake during a public health response to a large typhoid fever outbreak in Harare, Zimbabwe.</t>
  </si>
  <si>
    <t>Ilechukwu (2010)</t>
  </si>
  <si>
    <t>Ilechukwu GC Ilechukwu, CGA Ozumba, AN Ojinnaka, NC Ib;</t>
  </si>
  <si>
    <t>SOME BEHAVIOURAL RISK FACTORS FOR INTESTINAL HELMINTHIASIS IN NURSERY AND PRIMARY SCHOOL CHILDREN IN ENUGU, SOUTH EASTERN NIGERIA</t>
  </si>
  <si>
    <t>NIGERIAN JOURNAL OF CLINICAL PRACTICE</t>
  </si>
  <si>
    <t>Iheanacho (2017)</t>
  </si>
  <si>
    <t>Iheanacho Chidiebere Aquinas;</t>
  </si>
  <si>
    <t>Water quality measures and perception for rainwater harvesting in West Africa</t>
  </si>
  <si>
    <t>Hyvarinen (2016)</t>
  </si>
  <si>
    <t>Hyvarinen A Keskinen, M Varis, O;</t>
  </si>
  <si>
    <t>Potential and Pitfalls of Frugal Innovation in the Water Sector: Insights from Tanzania to Global Value Chains</t>
  </si>
  <si>
    <t>Huttinger (2017)</t>
  </si>
  <si>
    <t>Huttinger A ; Brunson L ; Moe CL ; Roha K ; Ngirimpuhwe P ; Mfura L ; Kayigamba F ; Ciza P ; Dreibelbis R ;</t>
  </si>
  <si>
    <t>Small Water Enterprise in Rural Rwanda: Business Development and Year-One Performance Evaluation of Nine Water Kiosks at Health Care Facilities.</t>
  </si>
  <si>
    <t>Hutchings (2016)</t>
  </si>
  <si>
    <t>Hutchings Paul ;</t>
  </si>
  <si>
    <t>Supporting community management: a synthesis of successful rural water services programmes in india</t>
  </si>
  <si>
    <t>Hussain (2014)</t>
  </si>
  <si>
    <t>Hussain J Husain, I Arif, M;</t>
  </si>
  <si>
    <t>Water resources management: traditional technology and communities as part of the solution</t>
  </si>
  <si>
    <t>EVOLVING WATER RESOURCES SYSTEMS: UNDERSTANDING, PREDICTING AND MANAGING WATER-SOCIETY INTERACTIONS</t>
  </si>
  <si>
    <t>Hushie (2018)</t>
  </si>
  <si>
    <t>Hushie M ;</t>
  </si>
  <si>
    <t>State-civil society partnerships for improving safe water and sanitation coverage in the Northern region of Ghana: An exploratory qualitative study</t>
  </si>
  <si>
    <t>Humphreys (2018)</t>
  </si>
  <si>
    <t>Humphreys E Schwartz, K;</t>
  </si>
  <si>
    <t>In the shadow of the city: financing water infrastructure in small towns in Burkina Faso</t>
  </si>
  <si>
    <t>Hulland (2015)</t>
  </si>
  <si>
    <t>Hulland KRS Chase, RP Caruso, BA Swain, R Biswal, B ;</t>
  </si>
  <si>
    <t>Sanitation, Stress, and Life Stage: A Systematic Data Collection Study among Women in Odisha, India</t>
  </si>
  <si>
    <t>PLoS One</t>
  </si>
  <si>
    <t>Hulland (2013)</t>
  </si>
  <si>
    <t>Hulland KRS Leontsini, E Dreibelbis, R Unicomb, L Afr;</t>
  </si>
  <si>
    <t>Designing a handwashing station for infrastructure-restricted communities in Bangladesh using the integrated behavioural model for water, sanitation and hygiene interventions (IBM-WASH)</t>
  </si>
  <si>
    <t>Hsan (2019)</t>
  </si>
  <si>
    <t>Hsan K Naher, S Griffiths, MD Shamol, HH Rajman,;</t>
  </si>
  <si>
    <t>Factors associated with the practice of water, sanitation, and hygiene (WASH) among the Rohingya refugees in Bangladesh</t>
  </si>
  <si>
    <t>Hoy (2016)</t>
  </si>
  <si>
    <t>Hoy L Stelli, S;</t>
  </si>
  <si>
    <t>Water conservation education as a tool to empower water users to reduce water use</t>
  </si>
  <si>
    <t>Hove (2019)</t>
  </si>
  <si>
    <t>Hove J D'Ambruoso, L Mabetha, D van der Merwe, M ;</t>
  </si>
  <si>
    <t>'Water is life': developing community participation for clean water in rural South Africa</t>
  </si>
  <si>
    <t>Hovden (2020)</t>
  </si>
  <si>
    <t>Hovden L Paasche, T Nyanza, EC Bastien, S;</t>
  </si>
  <si>
    <t>Water Scarcity and Water Quality: Identifying Potential Unintended Harms and Mitigation Strategies in the Implementation of the Biosand Filter in Rural Tanzania</t>
  </si>
  <si>
    <t>QUALITATIVE HEALTH RESEARCH</t>
  </si>
  <si>
    <t>Hossain (2019)</t>
  </si>
  <si>
    <t>Hossain MA ; Sultana F ; Chowdhury MH ; Khan MK ;</t>
  </si>
  <si>
    <t>Environmental Situation in Some Selected Villages of Bangladesh.</t>
  </si>
  <si>
    <t>Mymensingh medical journal : MMJ</t>
  </si>
  <si>
    <t>Hoque (2019)</t>
  </si>
  <si>
    <t>Hoque SF Hope, R Arif, S Akhter, T Naz, M Saleh;</t>
  </si>
  <si>
    <t>A social-ecological analysis of drinking water risks in coastal Bangladesh</t>
  </si>
  <si>
    <t>Hoque (2018)</t>
  </si>
  <si>
    <t>Hoque BA Khanam, S Zahid, MA Hoque, MM Akter, N ;</t>
  </si>
  <si>
    <t>Deep hand tube-well water for achieving sustainable development goal in arsenic affected villages: Bangladesh experience</t>
  </si>
  <si>
    <t>Hope (2012)</t>
  </si>
  <si>
    <t>Hope R Foster, T Money, A Rouse, M;</t>
  </si>
  <si>
    <t>Harnessing Mobile Communications Innovations for Water Security</t>
  </si>
  <si>
    <t>GLOBAL POLICY</t>
  </si>
  <si>
    <t>Honkalaskar (2014)</t>
  </si>
  <si>
    <t>Honkalaskar VH Sohoni, M Bhandarkar, UV;</t>
  </si>
  <si>
    <t>A participatory decision making process for community-level water supply</t>
  </si>
  <si>
    <t>Holman (2014)</t>
  </si>
  <si>
    <t>Holman EJ Brown, J;</t>
  </si>
  <si>
    <t>Safety of packaged water distribution limited by household recontamination in rural Cambodia</t>
  </si>
  <si>
    <t>Holm (2016)</t>
  </si>
  <si>
    <t>Holm R Tembo, M Njera, D Kasulo, V Malota, M ;</t>
  </si>
  <si>
    <t>Adopters and Non-Adopters of Low-Cost Household Latrines: A Study of Corbelled Pit Latrines in 15 Districts of Malawi</t>
  </si>
  <si>
    <t>Holm R Singini, W Gwayi, S;</t>
  </si>
  <si>
    <t>Comparative evaluation of the cost of water in northern Malawi: from rural water wells to science education</t>
  </si>
  <si>
    <t>Holland (2019)</t>
  </si>
  <si>
    <t>Holland D Janet, K Landrum, A;</t>
  </si>
  <si>
    <t>Experience is Key: Examining the Relative Importance of Factors Influencing Individuals' Water Conservation</t>
  </si>
  <si>
    <t>Hofmann (2018)</t>
  </si>
  <si>
    <t>Hofmann Pascale ;</t>
  </si>
  <si>
    <t>The dialectics of urban water poverty trajectories : policy-driven and everyday practices in Dar es Salaam</t>
  </si>
  <si>
    <t>Hirve (2015)</t>
  </si>
  <si>
    <t>Hirve S Lele, P Sundaram, N Chavan, U Weiss, M ;</t>
  </si>
  <si>
    <t>Psychosocial stress associated with sanitation practices: experiences of women in a rural community in India</t>
  </si>
  <si>
    <t>Hirai (2018)</t>
  </si>
  <si>
    <t>Hirai M Kelsey, A Mattson, K Cronin, AA Mukerji, ;</t>
  </si>
  <si>
    <t>Determinants of toilet ownership among rural households in six eastern districts of Indonesia</t>
  </si>
  <si>
    <t>Hirai (2016)</t>
  </si>
  <si>
    <t>Hirai M Graham, JP Sandberg, J;</t>
  </si>
  <si>
    <t>Understanding women's decision making power and its link to improved household sanitation: the case of Kenya</t>
  </si>
  <si>
    <t>Hennigs (2019)</t>
  </si>
  <si>
    <t>Hennigs J Ravndal, KT Blose, T Toolaram, A Sindall,;</t>
  </si>
  <si>
    <t>Field testing of a prototype mechanical dry toilet flush</t>
  </si>
  <si>
    <t>Hennegan (2020)</t>
  </si>
  <si>
    <t>Hennegan J ; Kibira SPS ; Exum NG ; Schwab KJ ; Makumbi FE ; Bukenya J ;</t>
  </si>
  <si>
    <t>'I do what a woman should do': a grounded theory study of women's menstrual experiences at work in Mukono District, Uganda.</t>
  </si>
  <si>
    <t>BMJ global health</t>
  </si>
  <si>
    <t>Hennegan (2018)</t>
  </si>
  <si>
    <t>Hennegan J Zimmerman, L Shannon, AK Exum, NG OlaOlor;</t>
  </si>
  <si>
    <t>The Relationship between Household Sanitation and Women's Experience of Menstrual Hygiene: Findings from a Cross-Sectional Survey in Kaduna State, Nigeria</t>
  </si>
  <si>
    <t>Held (2013)</t>
  </si>
  <si>
    <t>Held RB Zhang, Q Mihelcic, JR;</t>
  </si>
  <si>
    <t>Quantification of human and embodied energy of improved water provided by source and household interventions</t>
  </si>
  <si>
    <t>Helander (2015)</t>
  </si>
  <si>
    <t>Helander Hanna ;</t>
  </si>
  <si>
    <t>Women’s Perspectives on Corruption and Water Access in Bogotá : A Feminist Qualitative Field Study with an Intersectional Analysis</t>
  </si>
  <si>
    <t>Heijnen (2015)</t>
  </si>
  <si>
    <t>Heijnen M Routray, P Torondel, B Clasen, T;</t>
  </si>
  <si>
    <t>Neighbour-shared versus communal latrines in urban slums: a cross-sectional study in Orissa, India exploring household demographics, accessibility, privacy, use and cleanliness</t>
  </si>
  <si>
    <t>TRANSACTIONS OF THE ROYAL SOCIETY OF TROPICAL MEDICINE AND HYGIENE</t>
  </si>
  <si>
    <t>Hegga (2020)</t>
  </si>
  <si>
    <t>Hegga S Kunamwene, I Ziervogel, G;</t>
  </si>
  <si>
    <t>Local participation in decentralized water governance: insights from north-central Namibia</t>
  </si>
  <si>
    <t>Heath (2012)</t>
  </si>
  <si>
    <t>Heath TT Parker, AH Weatherhead, EK;</t>
  </si>
  <si>
    <t>Testing a rapid climate change adaptation assessment for water and sanitation providers in informal settlements in three cities in sub-Saharan Africa</t>
  </si>
  <si>
    <t>Hazarika (2016)</t>
  </si>
  <si>
    <t>Hazarika N Nitivattananon, V;</t>
  </si>
  <si>
    <t>Strategic assessment of groundwater resource exploitation using DPSIR framework in Guwahati city, India</t>
  </si>
  <si>
    <t>Hawkins (2010)</t>
  </si>
  <si>
    <t>Hawkins R Seager, J;</t>
  </si>
  <si>
    <t>Gender and Water in Mongolia</t>
  </si>
  <si>
    <t>PROFESSIONAL GEOGRAPHER</t>
  </si>
  <si>
    <t>Haver (2018)</t>
  </si>
  <si>
    <t>Haver J Long, JL Caruso, BA Dreibelbis, R;</t>
  </si>
  <si>
    <t>New Directions for Assessing Menstrual Hygiene Management (MHM) in Schools: A Bottom-Up Approach to Measuring Program Success</t>
  </si>
  <si>
    <t>STUDIES IN SOCIAL JUSTICE</t>
  </si>
  <si>
    <t>Harthorn (2016)</t>
  </si>
  <si>
    <t>Harthorn Catherine J;</t>
  </si>
  <si>
    <t>Sanitation as a measure of development: A rationale for its use, with global and subnational analyses of its factors</t>
  </si>
  <si>
    <t>Hart (2010)</t>
  </si>
  <si>
    <t>Hart Tim ;</t>
  </si>
  <si>
    <t>Some considerations for supporting household food production in South Africa</t>
  </si>
  <si>
    <t>Harris (2017)</t>
  </si>
  <si>
    <t>Harris L Kleiber, D Goldin, J Darkwah, A Morinvill;</t>
  </si>
  <si>
    <t>Intersections of gender and water: comparative approaches to everyday gendered negotiations of water access in underserved areas of Accra, Ghana and Cape Town, South Africa</t>
  </si>
  <si>
    <t>JOURNAL OF GENDER STUDIES</t>
  </si>
  <si>
    <t>Harlow (2019)</t>
  </si>
  <si>
    <t>Harlow R Buck, L;</t>
  </si>
  <si>
    <t>IMPROVEMENTS IN WATER INTERVENTION PROJECTS THROUGH PRODUCT DESIGN METHODS</t>
  </si>
  <si>
    <t>TOWARDS A NEW INNOVATION LANDSCAPE</t>
  </si>
  <si>
    <t>Hargrove (2014)</t>
  </si>
  <si>
    <t>Hargrove Katetia ;</t>
  </si>
  <si>
    <t>The Impact of Visual Reminders and Invitation Badges on Patients' Participation in Hand Hygiene Promotion for Healthcare Workers</t>
  </si>
  <si>
    <t>Hardacker (2019)</t>
  </si>
  <si>
    <t>Hardacker CT Baccellieri, A Mueller, ER Brubaker, L Hu;</t>
  </si>
  <si>
    <t>Bladder Health Experiences, Perceptions and Knowledge of Sexual and Gender Minorities</t>
  </si>
  <si>
    <t>Hangulu (2017)</t>
  </si>
  <si>
    <t>Hangulu L Akintola, O;</t>
  </si>
  <si>
    <t>Health care waste management in community-based care: experiences of community health workers in low resource communities in South Africa</t>
  </si>
  <si>
    <t>Handwashing knowledge... (Steenkamp)</t>
  </si>
  <si>
    <t>Steenkamp L Williams, M Ronaasen, J Feeley, A Truter,;</t>
  </si>
  <si>
    <t>Handwashing knowledge and practices among caregivers of pre-school children in underprivileged areas of Nelson Mandela Bay</t>
  </si>
  <si>
    <t>SOUTH AFRICAN JOURNAL OF CLINICAL NUTRITION</t>
  </si>
  <si>
    <t>Hamilton (2011)</t>
  </si>
  <si>
    <t>Hamilton Amy ; Marshal Michael P; Murray Pamela J;</t>
  </si>
  <si>
    <t>Autism spectrum disorders and menstruation</t>
  </si>
  <si>
    <t>Journal of Adolescent Health</t>
  </si>
  <si>
    <t>Hamer (2018)</t>
  </si>
  <si>
    <t>Hamer NG Lipile, L Lipile, M Molony, L Nzwana, X ;</t>
  </si>
  <si>
    <t>Coping with water supply interruptions: can citizen voice in transdisciplinary research make a difference?</t>
  </si>
  <si>
    <t>Halliday (2014)</t>
  </si>
  <si>
    <t>Halliday KE ; Okello G ; Turner EL ; Njagi K ; Mcharo C ; Kengo J ; Allen E ; Dubeck MM ; Jukes MC ; Brooker SJ ;</t>
  </si>
  <si>
    <t>Impact of intermittent screening and treatment for malaria among school children in Kenya: a cluster randomised trial.</t>
  </si>
  <si>
    <t>PLoS medicine</t>
  </si>
  <si>
    <t>Hall (2017)</t>
  </si>
  <si>
    <t>Hall ML Lee, ACK Cartwright, C Marahatta, S Karki;</t>
  </si>
  <si>
    <t>The 2015 Nepal earthquake disaster: lessons learned one year on</t>
  </si>
  <si>
    <t>PUBLIC HEALTH</t>
  </si>
  <si>
    <t>Halder (2014)</t>
  </si>
  <si>
    <t>Halder GE ; Bearman G ; Sanogo K ; Stevens MP ;</t>
  </si>
  <si>
    <t>Water deterioration in rural Honduras: an examination of three communities.</t>
  </si>
  <si>
    <t>Halder (2013)</t>
  </si>
  <si>
    <t>Halder GE Bearman, G Sanogo, K Stevens, MP;</t>
  </si>
  <si>
    <t>Water sanitation, access, use and self-reported diarrheal disease in rural Honduras</t>
  </si>
  <si>
    <t>RURAL AND REMOTE HEALTH</t>
  </si>
  <si>
    <t>Hait (2020)</t>
  </si>
  <si>
    <t>Hait A Powers, SE;</t>
  </si>
  <si>
    <t>Dataset: Feminine hygiene product lifecycle inventory and impact assessment</t>
  </si>
  <si>
    <t>Hadley (2016)</t>
  </si>
  <si>
    <t>Hadley C Freeman, MC;</t>
  </si>
  <si>
    <t>Assessing reliability, change after intervention, and performance of a water insecurity scale in rural Ethiopia</t>
  </si>
  <si>
    <t>FOOD SECURITY</t>
  </si>
  <si>
    <t>Hadadin (2010)</t>
  </si>
  <si>
    <t>Hadadin N Qaqish, M Akawwi, E Bdour, A;</t>
  </si>
  <si>
    <t>Water shortage in Jordan - Sustainable solutions</t>
  </si>
  <si>
    <t>DESALINATION</t>
  </si>
  <si>
    <t>Hachul (2011)</t>
  </si>
  <si>
    <t>Hachul H Andersen, ML Tufik, S;</t>
  </si>
  <si>
    <t>STUDY OF SLEEP QUALITY IN WOMEN BASED ON THE USE OF DIFFERENT TYPES OF SANITARY PADS DURING MENSTRUATION</t>
  </si>
  <si>
    <t>SLEEP</t>
  </si>
  <si>
    <t>Gyasi (2018)</t>
  </si>
  <si>
    <t>Gyasi SF ; Boamah B ; Awuah E ; Otabil KB ;</t>
  </si>
  <si>
    <t>A Perspective Analysis of Dams and Water Quality: The Bui Power Project on the Black Volta, Ghana.</t>
  </si>
  <si>
    <t>Guzman (2018)</t>
  </si>
  <si>
    <t>Guzman Andrea ;</t>
  </si>
  <si>
    <t>Case study: Reducing preventable maternal mortality in Rwandan healthcare facilities through improvements in WASH protocols.</t>
  </si>
  <si>
    <t>Gutierrez (2013)</t>
  </si>
  <si>
    <t>Gutierrez EG Gomez, FG Guardiola, J;</t>
  </si>
  <si>
    <t>Water access in Sucre, Bolivia: a case of governance deficit</t>
  </si>
  <si>
    <t>Gurung (2019)</t>
  </si>
  <si>
    <t>Gurung A Adhikari, S Chauhan, R Thakuri, S Nakarmi;</t>
  </si>
  <si>
    <t>Water crises in a water-rich country: case studies from rural watersheds of Nepal's mid-hills</t>
  </si>
  <si>
    <t>Guragai (2017)</t>
  </si>
  <si>
    <t>Guragai B Takizawa, S Hashimoto, T Oguma, K;</t>
  </si>
  <si>
    <t>Effects of inequality of supply hours on consumers' coping strategies and perceptions of intermittent water supply in Kathmandu Valley, Nepal</t>
  </si>
  <si>
    <t>Guo (2010)</t>
  </si>
  <si>
    <t>Guo LX Zhang, B Dai, SP Wang, YM;</t>
  </si>
  <si>
    <t>Patterns of Domestic Water Use in Rural Areas of Zhangye, China: Based on Gender Difference</t>
  </si>
  <si>
    <t>CONFERENCE ON ENVIRONMENTAL POLLUTION AND PUBLIC HEALTH, VOL 1-2</t>
  </si>
  <si>
    <t>Gunda (2015)</t>
  </si>
  <si>
    <t>Gunda T Benneyworth, L Burchfield, E;</t>
  </si>
  <si>
    <t>Exploring water indices and associated parameters: a case study approach</t>
  </si>
  <si>
    <t>Gudda (2019)</t>
  </si>
  <si>
    <t>Gudda FO Moturi, WN Oduor, OS Muchiri, EW Ensink, ;</t>
  </si>
  <si>
    <t>Pit latrine fill-up rates: variation determinants and public health implications in informal settlements, Nakuru-Kenya</t>
  </si>
  <si>
    <t>Guardiola (2014)</t>
  </si>
  <si>
    <t>Guardiola J Garcia-Rubio, MA Guidi-Gutierrez, E;</t>
  </si>
  <si>
    <t>Water Access and Subjective Well-Being: The Case of Sucre, Bolivia</t>
  </si>
  <si>
    <t>APPLIED RESEARCH IN QUALITY OF LIFE</t>
  </si>
  <si>
    <t>Guardiola (2013)</t>
  </si>
  <si>
    <t>Guardiola J Gonzalez-Gomez, F Grajales, AL;</t>
  </si>
  <si>
    <t>The Influence of Water Access in Subjective Well-Being: Some Evidence in Yucatan, Mexico</t>
  </si>
  <si>
    <t>Gross (2014)</t>
  </si>
  <si>
    <t>Gross E Gunther, I;</t>
  </si>
  <si>
    <t>Why do households invest in sanitation in rural Benin: Health, wealth, or prestige?</t>
  </si>
  <si>
    <t>Grigorieva (2019)</t>
  </si>
  <si>
    <t>Grigorieva EA Sukhoveeva, AB;</t>
  </si>
  <si>
    <t>Environmental and medical and social factors in the quality of life, reproductive health of the population: Priamurye as a case study</t>
  </si>
  <si>
    <t>INTERNATIONAL SCIENTIFIC AND PRACTICAL CONFERENCE IN COMMEMORATION OF CORR. MEM., RAS, A.N. ANTIPOV GEOGRAPHICAL FOUNDATIONS AND ECOLOGICAL PRINCIPLES OF THE REGIONAL POLICY OF NATURE MANAGEMENT</t>
  </si>
  <si>
    <t>Greene (2014)</t>
  </si>
  <si>
    <t>Greene Nicola ;</t>
  </si>
  <si>
    <t>Intra-annual variability in standards of water and sanitation in Upper Humla, Nepal : an investigation into the causes, importance and impact</t>
  </si>
  <si>
    <t>Grant (2013)</t>
  </si>
  <si>
    <t>Grant M Lloyd, G Mensch, B;</t>
  </si>
  <si>
    <t>Menstruation and School Absenteeism: Evidence from Rural Malawi</t>
  </si>
  <si>
    <t>COMPARATIVE EDUCATION REVIEW</t>
  </si>
  <si>
    <t>Graham (2016)</t>
  </si>
  <si>
    <t>Graham JP Hirai, M Kim, SS;</t>
  </si>
  <si>
    <t>An Analysis of Water Collection Labor among Women and Children in 24 Sub-Saharan African Countries</t>
  </si>
  <si>
    <t>Grady (2015)</t>
  </si>
  <si>
    <t>Grady Caitlin Anne;</t>
  </si>
  <si>
    <t>International water and food security development: Performance evaluation and assessment of research needs at multiple scales</t>
  </si>
  <si>
    <t>Govender (2011)</t>
  </si>
  <si>
    <t>Govender Thashlin ; Barnes Jo M; Pieper Clarissa H;</t>
  </si>
  <si>
    <t>The Impact of Densification by Means of Informal Shacks in the Backyards of Low-Cost Houses on the Environment and Service Delivery in Cape Town, South Africa.</t>
  </si>
  <si>
    <t>Environmental Health Insights</t>
  </si>
  <si>
    <t>Gopalan (2016)</t>
  </si>
  <si>
    <t>Gopalan S Rajan, RS;</t>
  </si>
  <si>
    <t>Has Foreign Aid Been Effective in the Water Supply and Sanitation Sector? Evidence from Panel Data</t>
  </si>
  <si>
    <t>Goodson (2020)</t>
  </si>
  <si>
    <t>Goodson Carolyn Jeanette;</t>
  </si>
  <si>
    <t>The Issue of Blood: Urban Ministry in a Rural Setting</t>
  </si>
  <si>
    <t>Gonzalez-Villarreal (2016)</t>
  </si>
  <si>
    <t>Gonzalez-Villarreal F Aguirre-Diaz, R Lartigue, C;</t>
  </si>
  <si>
    <t>Perceptions, Attitudes, and Behaviors towards the Water Supply System of the Mexico City</t>
  </si>
  <si>
    <t>Gonzalez-Gomez (2013)</t>
  </si>
  <si>
    <t>Gonzalez-Gomez F Lluch-Frechina, E Guardiola, J;</t>
  </si>
  <si>
    <t>Water Habits and Hygiene Education to Prevent Diarrhoeal Diseases: The Zambezi River Basin in Mozambique</t>
  </si>
  <si>
    <t>Gonzalez (2017)</t>
  </si>
  <si>
    <t>Gonzalez Paola Andrea;</t>
  </si>
  <si>
    <t>Water, Sanitation, and Citizenship: Perceptions of Water Scarcity, Reuse, and Sustainability in Valparaiso de Goias, Brazil</t>
  </si>
  <si>
    <t>González (2016)</t>
  </si>
  <si>
    <t>González Dávila ; Osiel ;</t>
  </si>
  <si>
    <t>Economic behaviour and groundwater contamination in bangladesh and mexico</t>
  </si>
  <si>
    <t>Gondhalekar (2013)</t>
  </si>
  <si>
    <t>Gondhalekar Daphne ; Akhtar Adris ; Keilmann Pascal ; Kebschull Jenny ; Nussbaum Sven ; Dawa Sonam ; Namgyal Phuntsok ; Tsultim Lobzang ; Phuntsog Tsering ; Dorje Stanzin ; Mutup Tsering ; Namgail Phunchok ;</t>
  </si>
  <si>
    <t>Drops and Hot Stones: Towards Integrated Urban Planning in Terms of Water Scarcity and Health Issues in Leh Town, Ladakh, India</t>
  </si>
  <si>
    <t>Advances in Medical Sociology</t>
  </si>
  <si>
    <t>Gon (2014)</t>
  </si>
  <si>
    <t>Gon G ; Monzon-Llamas L ; Benova L ; Willey B ; Campbell OM ;</t>
  </si>
  <si>
    <t>The contribution of unimproved water and toilet facilities to pregnancy-related mortality in Afghanistan: analysis of the Afghan Mortality Survey.</t>
  </si>
  <si>
    <t>Tropical medicine &amp; international health : TM &amp; IH</t>
  </si>
  <si>
    <t>Goli (2020)</t>
  </si>
  <si>
    <t>Goli Srinivas ; Sharif Nowaj ; Paul Samanwita ; Salve Pradeep S;</t>
  </si>
  <si>
    <t>Geographical disparity and socio-demographic correlates of menstrual absorbent use in India: A cross-sectional study of girls aged 15–24 years.</t>
  </si>
  <si>
    <t>Children &amp; Youth Services Review</t>
  </si>
  <si>
    <t>Gold-Watts (2020)</t>
  </si>
  <si>
    <t>Gold-Watts A ; Hovdenak M ; Daniel M ; Gandhimathi S ; Sudha R ; Bastien S ;</t>
  </si>
  <si>
    <t>A qualitative study of adolescent girls' experiences of menarche and menstruation in rural Tamil Nadu, India.</t>
  </si>
  <si>
    <t>International journal of qualitative studies on health and well-being</t>
  </si>
  <si>
    <t>Gine-Garriga (2018)</t>
  </si>
  <si>
    <t>Gine-Garriga R Requejo, D Molina, JL Perez-Foguet, A;</t>
  </si>
  <si>
    <t>A novel planning approach for the water, sanitation and hygiene (WaSH) sector: The use of object-oriented bayesian networks</t>
  </si>
  <si>
    <t>Gimelli (2018)</t>
  </si>
  <si>
    <t>Gimelli FM Rogers, BC Bos, JJ;</t>
  </si>
  <si>
    <t>The Quest for Water, Rights and Freedoms: Informal Urban Settlements in India</t>
  </si>
  <si>
    <t>INTERNATIONAL JOURNAL OF URBAN AND REGIONAL RESEARCH</t>
  </si>
  <si>
    <t>Gibson (2012)</t>
  </si>
  <si>
    <t>Gibson C ;</t>
  </si>
  <si>
    <t>Making Redistributive Direct Democracy Matter: Development and Women's Participation in the Gram Sabhas of Kerala, India</t>
  </si>
  <si>
    <t>AMERICAN SOCIOLOGICAL REVIEW</t>
  </si>
  <si>
    <t>Gibbs (2018)</t>
  </si>
  <si>
    <t>Gibbs Ashley Christina;</t>
  </si>
  <si>
    <t>Urban Water, Sanitation, and Hygiene Access and the Presence of &lt;i&gt;Escherichia coli&lt;/i&gt; in the Urinary Tracts of Women in Ahmedabad, India</t>
  </si>
  <si>
    <t>Ghosh (2016)</t>
  </si>
  <si>
    <t>Ghosh R Kansal, A Aghi, S;</t>
  </si>
  <si>
    <t>Implications of end-user behaviour in response to deficiencies in water supply for electricity consumption - A case study of Delhi</t>
  </si>
  <si>
    <t>JOURNAL OF HYDROLOGY</t>
  </si>
  <si>
    <t>Ghosh (2015)</t>
  </si>
  <si>
    <t>Ghosh A ;</t>
  </si>
  <si>
    <t>Status of Preventive Health Care in Bihar: A District Level Study</t>
  </si>
  <si>
    <t>JOURNAL OF HEALTH MANAGEMENT</t>
  </si>
  <si>
    <t>Gerlach (2010)</t>
  </si>
  <si>
    <t>Gerlach E Franceys, R;</t>
  </si>
  <si>
    <t>Regulating Water Services for All in Developing Economies</t>
  </si>
  <si>
    <t>Genet (2020)</t>
  </si>
  <si>
    <t>Genet B Berie, Y Ayalew, A Kassahun, A Debassu, T;</t>
  </si>
  <si>
    <t>A model public toilet service in an urban context that improves management and income for the urban poor: Field action report</t>
  </si>
  <si>
    <t>Gender, sanitation,... (Lee)</t>
  </si>
  <si>
    <t>Gender, sanitation, and political leadership in India</t>
  </si>
  <si>
    <t>Geere (2010)</t>
  </si>
  <si>
    <t>Geere JA ; Hunter PR ; Jagals P ; Geere Jo-Anne L; Hunter Paul R; Jagals Paul ;</t>
  </si>
  <si>
    <t>Domestic water carrying and its implications for health: a review and mixed methods pilot study in Limpopo Province, South Africa.</t>
  </si>
  <si>
    <t>Environmental Health: A Global Access Science Source</t>
  </si>
  <si>
    <t>Gebreegziabher (2011)</t>
  </si>
  <si>
    <t>Gebreegziabher K Tadesse, T;</t>
  </si>
  <si>
    <t>Household demand for improved water supply services in Mekelle City, Northern Ethiopia</t>
  </si>
  <si>
    <t>Gautam S ;</t>
  </si>
  <si>
    <t>Household demand in the presence of externalities : model and applications</t>
  </si>
  <si>
    <t>Garriga (2013)</t>
  </si>
  <si>
    <t>Garriga RG Foguet, AP;</t>
  </si>
  <si>
    <t>Unravelling the Linkages Between Water, Sanitation, Hygiene and Rural Poverty: The WASH Poverty Index</t>
  </si>
  <si>
    <t>Garikipati (2017)</t>
  </si>
  <si>
    <t>Garikipati S Boudot, C;</t>
  </si>
  <si>
    <t>TO PAD OR NOT TO PAD: TOWARDS BETTER SANITARY CARE FOR WOMEN IN INDIAN SLUMS</t>
  </si>
  <si>
    <t>JOURNAL OF INTERNATIONAL DEVELOPMENT</t>
  </si>
  <si>
    <t>Garg (2020)</t>
  </si>
  <si>
    <t>Garg S Bhardwaj, A Mittal, A Bhonsla, S;</t>
  </si>
  <si>
    <t>A study of menstrual hygiene management in urban and rural adolescent girls in Ambala (Haryana)</t>
  </si>
  <si>
    <t>INDIAN JOURNAL OF COMMUNITY HEALTH</t>
  </si>
  <si>
    <t>Garfi (2011)</t>
  </si>
  <si>
    <t>Garfi M Ferrer-Marti, L;</t>
  </si>
  <si>
    <t>Decision-making criteria and indicators for water and sanitation projects in developing countries</t>
  </si>
  <si>
    <t>Gambe (2019)</t>
  </si>
  <si>
    <t>Gambe TR ;</t>
  </si>
  <si>
    <t>The Gender Dimensions of Water Poverty: Exploring Water Shortages in Chitungwiza</t>
  </si>
  <si>
    <t>JOURNAL OF POVERTY</t>
  </si>
  <si>
    <t>Galvin (2011)</t>
  </si>
  <si>
    <t>Galvin Mary ;</t>
  </si>
  <si>
    <t>Participating in urban myths about women's rural water struggles</t>
  </si>
  <si>
    <t>Galicia (2019)</t>
  </si>
  <si>
    <t>Galicia Oswaldo ;</t>
  </si>
  <si>
    <t>Development and Application of Decision-Making Tool for Rural Spring-Sourced Gravity-Fed Community Managed Water Systems</t>
  </si>
  <si>
    <t>Galan (2013)</t>
  </si>
  <si>
    <t>Galan DI Kim, SS Graham, JP;</t>
  </si>
  <si>
    <t>Exploring changes in open defecation prevalence in sub-Saharan Africa based on national level indices</t>
  </si>
  <si>
    <t>Gain (2012)</t>
  </si>
  <si>
    <t>Gain AK Schwab, M;</t>
  </si>
  <si>
    <t>An assessment of water governance trends: the case of Bangladesh</t>
  </si>
  <si>
    <t>Gabrielsson (2013)</t>
  </si>
  <si>
    <t>Gabrielsson S Ramasar, V;</t>
  </si>
  <si>
    <t>Widows: agents of change in a climate of water uncertainty</t>
  </si>
  <si>
    <t>GABRIELA (2017)</t>
  </si>
  <si>
    <t>GABRIELA VIEIRA DE TOLEDO LISBOA; PATRÍCIA CAMPOS BORJA;</t>
  </si>
  <si>
    <t>SOCIAL AND ENVIRONMENTAL JUSTICE IN BASIC SANITATION: A VIEW ON MUNICIPAL PLANNING EXPERIENCES</t>
  </si>
  <si>
    <t>Furlong (2013)</t>
  </si>
  <si>
    <t>Furlong K ;</t>
  </si>
  <si>
    <t>The Dialectics of Equity: Consumer Citizenship and the Extension of Water Supply in Medellin, Colombia</t>
  </si>
  <si>
    <t>Furlong (2010)</t>
  </si>
  <si>
    <t>Furlong Claire ;</t>
  </si>
  <si>
    <t>Drinking water practices in Amazonian Peru : exploring the link between perceived and actual drinking water quality</t>
  </si>
  <si>
    <t>Fuente (2016)</t>
  </si>
  <si>
    <t>Fuente D Gatua, JG Ikiara, M Kabubo-Mariara, J Mwa;</t>
  </si>
  <si>
    <t>Water and sanitation service delivery, pricing, and the poor: An empirical estimate of subsidy incidence in Nairobi, Kenya</t>
  </si>
  <si>
    <t>Fuchs (2015)</t>
  </si>
  <si>
    <t>Fuchs S Silva, A Anggraini, AK Mahdariza, F;</t>
  </si>
  <si>
    <t>Planning and installation of a drinking water treatment in Gunungkidul, Java, Indonesia</t>
  </si>
  <si>
    <t>Frishkopf (2017)</t>
  </si>
  <si>
    <t>Frishkopf M ;</t>
  </si>
  <si>
    <t>Popular Music as Public Health Technology: Music for Global Human Development and "Giving Voice to Health" in Liberia</t>
  </si>
  <si>
    <t>JOURNAL OF FOLKLORE RESEARCH</t>
  </si>
  <si>
    <t>Freeman (2020)</t>
  </si>
  <si>
    <t>Freeman Toby ; Gesesew Hailay Abrha; Bambra Clare ; Giugliani Elsa Regina Justo; Popay Jennie ; Sanders David ; Macinko James ; Musolino Connie ; Baum Fran ;</t>
  </si>
  <si>
    <t>Why do some countries do better or worse in life expectancy relative to income? An analysis of Brazil, Ethiopia, and the United States of America.</t>
  </si>
  <si>
    <t>International Journal for Equity in Health</t>
  </si>
  <si>
    <t>Franco (2020)</t>
  </si>
  <si>
    <t>Franco ID Ortiz, C Samper, J Millan, G;</t>
  </si>
  <si>
    <t>Mapping repertoires of collective action facing the COVID-19 pandemic in informal settlements in Latin American cities</t>
  </si>
  <si>
    <t>Foster (2016)</t>
  </si>
  <si>
    <t>Foster Timothy ;</t>
  </si>
  <si>
    <t>From cash flows to water flows: an assessment of financial risks to rural water supply sustainability in sub-saharan africa</t>
  </si>
  <si>
    <t>Fontanazza (2013)</t>
  </si>
  <si>
    <t>Fontanazza CM Freni, G La Loggia, G Notaro, V Puleo, V;</t>
  </si>
  <si>
    <t>Evaluation of the Water Scarcity Energy Cost for Users</t>
  </si>
  <si>
    <t>ENERGIES</t>
  </si>
  <si>
    <t>Flores (2011)</t>
  </si>
  <si>
    <t>Flores A E;</t>
  </si>
  <si>
    <t>Towards sustainable sanitation : evaluating the sustainability of resource-oriented sanitation</t>
  </si>
  <si>
    <t>Filippi (2014)</t>
  </si>
  <si>
    <t>Filippi ME Hordijk, M Alegria, J Rojas, JD;</t>
  </si>
  <si>
    <t>Knowledge integration: a step forward? Continuities and changes in Arequipa's water governance system</t>
  </si>
  <si>
    <t>Figueroa (2018)</t>
  </si>
  <si>
    <t>Figueroa EC ;</t>
  </si>
  <si>
    <t>The management of drinking water through social capital in marginal colonies: case Jardines del Verde, Lomas del Verde Ejidal, Lomas de San Juan; El Salto, Jalisco 1995-2012</t>
  </si>
  <si>
    <t>Fianko (2020)</t>
  </si>
  <si>
    <t>Fianko JR ; Akosua Gawu J;</t>
  </si>
  <si>
    <t>Evaluation of hand hygiene behaviour in basic schools in Ghana: a case study of the Ablekuma Central Municipality in the greater region of Ghana.</t>
  </si>
  <si>
    <t>Health education research</t>
  </si>
  <si>
    <t>Fernandez (2015)</t>
  </si>
  <si>
    <t>Fernandez BR Lippke, S Knoll, N Moya, EB Schwarzer, R;</t>
  </si>
  <si>
    <t>Promoting action control and coping planning to improve hand hygiene</t>
  </si>
  <si>
    <t>Feitosa (2016)</t>
  </si>
  <si>
    <t>Feitosa Salviano ; Cristiane ; Martins Gisele ;</t>
  </si>
  <si>
    <t>SCHOOL SETTING AND VOIDING HABITS: A CROSS-SECTIONAL STUDY AMONG SCHOOL-AGED CHILDREN FROM THE FEDERAL DISTRICT.</t>
  </si>
  <si>
    <t>Ciencia, Cuidado e Saude</t>
  </si>
  <si>
    <t>Fehr (2019)</t>
  </si>
  <si>
    <t>Fehr R Moseley, WG;</t>
  </si>
  <si>
    <t>Gardening matters: a political ecology of female horticulturists, commercialization, water access, and food security in Botswana</t>
  </si>
  <si>
    <t>Fauzie (2017)</t>
  </si>
  <si>
    <t>Fauzie WZ Sariffuddin, S;</t>
  </si>
  <si>
    <t>The role local initiatives in community based disaster risk management in Kemijen, Semarang City</t>
  </si>
  <si>
    <t>3RD INTERNATIONAL CONFERENCE OF PLANNING IN THE ERA OF UNCERTAINTY</t>
  </si>
  <si>
    <t>Farrington (2019)</t>
  </si>
  <si>
    <t>Farrington Michelle ;</t>
  </si>
  <si>
    <t>Social and feminist design in emergency contexts: the Women's Social Architecture Project, Cox's Bazar, Bangladesh</t>
  </si>
  <si>
    <t>Fang (2019)</t>
  </si>
  <si>
    <t>Fang MW Chen, JF Guo, L Ma, X;</t>
  </si>
  <si>
    <t>Gender Differences in Geriatric Depressive Symptoms in Rural China: The Role of Physical Housing Environments and Living Arrangements</t>
  </si>
  <si>
    <t>Fadairo (2012)</t>
  </si>
  <si>
    <t>Fadairo G Adedeji, YMD;</t>
  </si>
  <si>
    <t>The menace of public toilets in institutional housing: case studies of selected universities in South-West Nigeria</t>
  </si>
  <si>
    <t>DESIGN AND NATURE VI: COMPARING DESIGN IN NATURE WITH SCIENCE AND ENGINEERING</t>
  </si>
  <si>
    <t>Ezeonu (2010)</t>
  </si>
  <si>
    <t>Ezeonu CT ; Anyansi MN ;</t>
  </si>
  <si>
    <t>Environmental health assessment of primary schools in southeastern Nigeria: implication for a healthy school environment in developing countries.</t>
  </si>
  <si>
    <t>World health &amp; population</t>
  </si>
  <si>
    <t>Ezbakhe (2019)</t>
  </si>
  <si>
    <t>Ezbakhe F Gine-Garriga, R Perez-Foguet, A;</t>
  </si>
  <si>
    <t>Leaving no one behind: Evaluating access to water, sanitation and hygiene for vulnerable and marginalized groups</t>
  </si>
  <si>
    <t>Exum (2019)</t>
  </si>
  <si>
    <t>Exum NG Kibira, SPS Ssenyonga, R Nobili, J Shanno;</t>
  </si>
  <si>
    <t>The prevalence of schistosomiasis in Uganda: A nationally representative population estimate to inform control programs and water and sanitation interventions</t>
  </si>
  <si>
    <t>Examining the hand hygiene... (Ceylan)</t>
  </si>
  <si>
    <t>Ceylan B Gunes, U Baran, L Ozturk, H Sahbudak, G;</t>
  </si>
  <si>
    <t>Examining the hand hygiene beliefs and practices of nursing students and the effectiveness of their handwashing behaviour</t>
  </si>
  <si>
    <t>JOURNAL OF CLINICAL NURSING</t>
  </si>
  <si>
    <t>Estache (2013)</t>
  </si>
  <si>
    <t>Estache Antonio ; Grifell-Tatje Emili ;</t>
  </si>
  <si>
    <t>How (Un)Even Was the Distribution of the Impacts of Mali's Water Privatisation across Stakeholders?</t>
  </si>
  <si>
    <t>Eshetu (2020)</t>
  </si>
  <si>
    <t>Eshetu D Kifle, T Hirigo, AT;</t>
  </si>
  <si>
    <t>Knowledge, Attitudes, and Practices of Hand Washing among Aderash Primary Schoolchildren in Yirgalem Town, Southern Ethiopia</t>
  </si>
  <si>
    <t>Escamilla (2011)</t>
  </si>
  <si>
    <t>Escamilla Veronica ;</t>
  </si>
  <si>
    <t>The geography of groundwater quality and childhood diarrheal disease in Bangladesh</t>
  </si>
  <si>
    <t>Ergin (2011)</t>
  </si>
  <si>
    <t>Ergin A Bostanci, M Onal, O Bozkurt, AI Ergin, N;</t>
  </si>
  <si>
    <t>EVALUATION OF STUDENTS' SOCIAL HAND WASHING KNOWLEDGE, PRACTICES, AND SKILLS IN A UNIVERSITY SETTING</t>
  </si>
  <si>
    <t>CENTRAL EUROPEAN JOURNAL OF PUBLIC HEALTH</t>
  </si>
  <si>
    <t>Environmental quality,... (Okyere)</t>
  </si>
  <si>
    <t>Okyere CY ;</t>
  </si>
  <si>
    <t>Environmental quality, gender and health outcomes in Southern Ghana</t>
  </si>
  <si>
    <t>Enright (2013)</t>
  </si>
  <si>
    <t>Enright Brian ;</t>
  </si>
  <si>
    <t>WASHed Up? An Analysis of Water Access, Sanitation and Hygiene Programmes</t>
  </si>
  <si>
    <t>Emenike (2017)</t>
  </si>
  <si>
    <t>Emenike CP Tenebe, IT Omole, DO Ngene, BU Oniemayin,;</t>
  </si>
  <si>
    <t>Accessing safe drinking water in sub-Saharan Africa: Issues and challenges in South West Nigeria</t>
  </si>
  <si>
    <t>Elledge (2020)</t>
  </si>
  <si>
    <t>Elledge M Parker, A Toolaram, A Stoner, B;</t>
  </si>
  <si>
    <t>A Gender Lens into Sanitation Technology Innovation</t>
  </si>
  <si>
    <t>JOURNAL OF MANAGEMENT IN ENGINEERING</t>
  </si>
  <si>
    <t>El-Khanji (2013)</t>
  </si>
  <si>
    <t>El-Khanji Souha ;</t>
  </si>
  <si>
    <t>Considerations of the role of water in economic growth and development</t>
  </si>
  <si>
    <t>El pozo: Usos, seguridad... (Chavez)</t>
  </si>
  <si>
    <t>Chavez Valdez ; Manuel ; Rivera Herrejon ; Gladys ; Romero Contreras ; Tonatiuh ; Vizcarra Bordi ; Ivonne ;</t>
  </si>
  <si>
    <t>El pozo: Usos, seguridad y tradicion en la subcuenca del rio San Javier. (Wells: Usage, Safety and Tradition in San Javier Subbasin. With English summary.)</t>
  </si>
  <si>
    <t>Estudios Sociales</t>
  </si>
  <si>
    <t>El Bcheraoui (2018)</t>
  </si>
  <si>
    <t>El Bcheraoui ; C Jumaan ; AO Collison ; ML Daoud ; F Mokdad ; AH ;</t>
  </si>
  <si>
    <t>Health in Yemen: losing ground in war time</t>
  </si>
  <si>
    <t>Ekane (2020)</t>
  </si>
  <si>
    <t>Ekane N Kjell?n, M Westlund, H Ntakarutimana, A M;</t>
  </si>
  <si>
    <t>Linking sanitation policy to service delivery in Rwanda and Uganda: From words to action</t>
  </si>
  <si>
    <t>Eakin (2020)</t>
  </si>
  <si>
    <t>Eakin H Shelton, R Baeza, A Bojorquez-Tapia, LA F;</t>
  </si>
  <si>
    <t>Expressions of collective grievance as a feedback in multi-actor adaptation to water risks in Mexico City</t>
  </si>
  <si>
    <t>Dupuits (2019)</t>
  </si>
  <si>
    <t>Dupuits E ;</t>
  </si>
  <si>
    <t>Water community networks and the appropriation of neoliberal practices: social technology, depoliticization, and resistance</t>
  </si>
  <si>
    <t>Dumi (2011)</t>
  </si>
  <si>
    <t>Dumi A Maliqi, G;</t>
  </si>
  <si>
    <t>Drinking Water Treatment For Reducing Risks in Albanian Conditions</t>
  </si>
  <si>
    <t>PROCEEDINGS OF 7TH INTERNATIONAL STRATEGIC MANAGEMENT CONFERENCE</t>
  </si>
  <si>
    <t>Duguna (2019)</t>
  </si>
  <si>
    <t>Duguna FA Januszkiewicz, K;</t>
  </si>
  <si>
    <t>Rainwater in Ethiopia as A New Energy Resources. New Approach to Sustainable Development in the Mountain Area</t>
  </si>
  <si>
    <t>3RD WORLD MULTIDISCIPLINARY CIVIL ENGINEERING, ARCHITECTURE, URBAN PLANNING SYMPOSIUM (WMCAUS 2018)</t>
  </si>
  <si>
    <t>Dube (2012)</t>
  </si>
  <si>
    <t>Dube B ; January J ;</t>
  </si>
  <si>
    <t>Factors Leading to Poor Water Sanitation Hygiene Among Primary School Going Children in Chitungwiza.</t>
  </si>
  <si>
    <t>Journal of public health in Africa</t>
  </si>
  <si>
    <t>Drive against childhood... (2011)</t>
  </si>
  <si>
    <t>Drive against childhood illness is jeopardised by lack of sanitation.</t>
  </si>
  <si>
    <t>BMJ: British Medical Journal (Overseas &amp; Retired Doctors Edition)</t>
  </si>
  <si>
    <t>Drew (2020)</t>
  </si>
  <si>
    <t>Drew G ;</t>
  </si>
  <si>
    <t>Political Ecologies of Water Capture in an Indian 'Smart City'</t>
  </si>
  <si>
    <t>Dreibelbis (2013)</t>
  </si>
  <si>
    <t>Dreibelbis R Greene, LE Freeman, MC Saboori, S Chase, ;</t>
  </si>
  <si>
    <t>Water, sanitation, and primary school attendance: A multi-level assessment of determinants of household-reported absence in Kenya</t>
  </si>
  <si>
    <t>dos (2019)</t>
  </si>
  <si>
    <t>dos Santos ; R Gupta ; J Pouw ; NRM Schwartz ; K ;</t>
  </si>
  <si>
    <t>Public water supply and sanitation policies and inclusive development of the urban poor in Brazil</t>
  </si>
  <si>
    <t>Dooley (2014)</t>
  </si>
  <si>
    <t>Dooley T Sahin, M;</t>
  </si>
  <si>
    <t>Advancing health, learning and participation through WASH in schools in Africa</t>
  </si>
  <si>
    <t>Does Accessibility to... (Zeeshan)</t>
  </si>
  <si>
    <t>Zeeshan ; Mohapatra Geetilaxmi ; Giri Arun Kumar;</t>
  </si>
  <si>
    <t>Does Accessibility to Water and Sanitation Improves Household Wellbeing in India?</t>
  </si>
  <si>
    <t>Journal of Income and Wealth</t>
  </si>
  <si>
    <t>DJONÚ (2018)</t>
  </si>
  <si>
    <t>DJONÚ PATRICIA ; LAUDEMIRA SILVA RABELO; PATRÍCIA VERÔNICA PINHEIRO SALES LIMA; MICHAEL VANDESTEEN SILVA SOUTO; JOSE ANTÓNIO BELTRÃO SABADIA; PAULO RICARDO GORAYEB SUCUPIRA JUNIOR;</t>
  </si>
  <si>
    <t>OBJECTIVES OF SUSTAINABLE DEVELOPMENT AND CONDITIONS OF HEALTH RISK AREAS</t>
  </si>
  <si>
    <t>Disponibilidad a pagar... (Rodriguez)</t>
  </si>
  <si>
    <t>Rodriguez Tapia ; Lilia ; Revollo Fernandez ; Daniel A ; Morales Novelo ; Jorge A ;</t>
  </si>
  <si>
    <t>Disponibilidad a pagar de los hogares por mejoras en la calidad del agua suministrada en la ciudad de Mexico. (Willingness to Pay by Households for Improvements in the Quality of Water Supplied in Mexico City. With English summary.)</t>
  </si>
  <si>
    <t>Revista de Economia (Universidad Autonoma de Yucatan)</t>
  </si>
  <si>
    <t>Dismas (2018)</t>
  </si>
  <si>
    <t>Dismas J Mulungu, DMM Mtalo, FW;</t>
  </si>
  <si>
    <t>Advancing rainwater harvesting as a strategy to improve water access in Kinondoni municipality, Tanzania</t>
  </si>
  <si>
    <t>Dill (2014)</t>
  </si>
  <si>
    <t>Dill B Crow, B;</t>
  </si>
  <si>
    <t>The colonial roots of inequality: access to water in urban East Africa</t>
  </si>
  <si>
    <t>Diep (2018)</t>
  </si>
  <si>
    <t>Diep L ;</t>
  </si>
  <si>
    <t>The liquid politics of an urban age</t>
  </si>
  <si>
    <t>PALGRAVE COMMUNICATIONS</t>
  </si>
  <si>
    <t>Dhungana (2016)</t>
  </si>
  <si>
    <t>Dhungana BR Singh, JK Acharya, D Gautam, S Paudyal, P;</t>
  </si>
  <si>
    <t>Perceived Usefulness of a Microfinance Intervention on Health Awareness and Practices in Nepal</t>
  </si>
  <si>
    <t>Dewachter (2018)</t>
  </si>
  <si>
    <t>Dewachter S Holvoet, N Van Aelst, K;</t>
  </si>
  <si>
    <t>How does water information flow? Intersectionality in water information networks in a rural Ugandan community</t>
  </si>
  <si>
    <t>Devnarain (2011)</t>
  </si>
  <si>
    <t>Devnarain Bhanumathi ; Matthias Carmel R;</t>
  </si>
  <si>
    <t>Poor access to water and sanitation: Consequences for girls at a rural school</t>
  </si>
  <si>
    <t>DeRuyck (2013)</t>
  </si>
  <si>
    <t>DeRuyck Sara ;</t>
  </si>
  <si>
    <t>One Approach to Organizational Learning and Community-based Inquiry: A Case Study A collaborative and empowering journey to water &amp; sanitation</t>
  </si>
  <si>
    <t>DeRuyck (2012)</t>
  </si>
  <si>
    <t>One Approach to Organizational Learning and Community-based Inquiry: A Case Study A collaborative and empowering journey to water &amp;amp; sanitation</t>
  </si>
  <si>
    <t>Demin (2015)</t>
  </si>
  <si>
    <t>Demin PE Cano, L Castro, O;</t>
  </si>
  <si>
    <t>Assessment of Springs in the Ancasti Department in the Catamarca Province (Argentina)</t>
  </si>
  <si>
    <t>AMBIENTE Y DESARROLLO</t>
  </si>
  <si>
    <t>Deluca (2014)</t>
  </si>
  <si>
    <t>Deluca M Tramontano, C Kett, M;</t>
  </si>
  <si>
    <t>PROMOTING THE PROVISION OF INCLUSIVE PRIMARY EDUCATION FOR CHILDREN WITH DISABILITIES IN MASHONALAND WEST PROVINCE, ZIMBABWE</t>
  </si>
  <si>
    <t>INTED2014: 8TH INTERNATIONAL TECHNOLOGY, EDUCATION AND DEVELOPMENT CONFERENCE</t>
  </si>
  <si>
    <t>Dell'Angelo (2016)</t>
  </si>
  <si>
    <t>Dell'Angelo J McCord, PF Gower, D Carpenter, S Caylor, ;</t>
  </si>
  <si>
    <t>Community Water Governance on Mount Kenya: An Assessment Based on Ostrom's Design Principles of Natural Resource Management</t>
  </si>
  <si>
    <t>Delgado (2015)</t>
  </si>
  <si>
    <t>Delgado JV ;</t>
  </si>
  <si>
    <t>The socio-cultural, institutional and gender aspects of the water transfer-agribusiness model for food and water security. Lessons learned from Peru</t>
  </si>
  <si>
    <t>Delea (2018)</t>
  </si>
  <si>
    <t>Delea MG Sclar, GD Woreta, M Haardorfer, R Nagel, ;</t>
  </si>
  <si>
    <t>Collective Efficacy: Development and Validation of a Measurement Scale for Use in Public Health and Development Programmes</t>
  </si>
  <si>
    <t>Delea (2017)</t>
  </si>
  <si>
    <t>Delea MG ; Nagel CL ; Thomas EA ; Halder AK ; Amin N ; Shoab AK ; Freeman MC ; Unicomb L ; Clasen TF ;</t>
  </si>
  <si>
    <t>Comparison of respondent-reported and sensor-recorded latrine utilization measures in rural Bangladesh: a cross-sectional study.</t>
  </si>
  <si>
    <t>Debnath (2020)</t>
  </si>
  <si>
    <t>Debnath R Debnath, PP;</t>
  </si>
  <si>
    <t>Comparing healthiness across urban, peri-urban, and rural communities in Mymensingh region of Bangladesh</t>
  </si>
  <si>
    <t>GEOSCAPE</t>
  </si>
  <si>
    <t>de Sousa (2017)</t>
  </si>
  <si>
    <t>de Sousa ; IV Brasil ; CCP da Silva; RM Vasconcelos ; DPE Silva ; KA Bezerra ; IN Finan ; TJ ;</t>
  </si>
  <si>
    <t>Participatory diagnosis to identify health problems in a socially vulnerable community</t>
  </si>
  <si>
    <t>CIENCIA &amp; SAUDE COLETIVA</t>
  </si>
  <si>
    <t>de Palencia (2011)</t>
  </si>
  <si>
    <t>de Palencia ; AJF Perez-Foguet ; A ;</t>
  </si>
  <si>
    <t>Implementing pro-poor policies in a decentralized context: the case of the Rural Water Supply and Sanitation Program in Tanzania</t>
  </si>
  <si>
    <t>SUSTAINABILITY SCIENCE</t>
  </si>
  <si>
    <t>De Oliveira (2020)</t>
  </si>
  <si>
    <t>De Oliveira ; A ;</t>
  </si>
  <si>
    <t>Financial innovations and sanitation services: the battle between low-income users and shareholders</t>
  </si>
  <si>
    <t>BULLETIN OF GEOGRAPHY-SOCIO-ECONOMIC SERIES</t>
  </si>
  <si>
    <t>De Martino (2017)</t>
  </si>
  <si>
    <t>De Martino Samantha ;</t>
  </si>
  <si>
    <t>Essays on incentives and pro-environmental behaviour</t>
  </si>
  <si>
    <t>De La Motte (2014)</t>
  </si>
  <si>
    <t>De La Motte ; Robin ;</t>
  </si>
  <si>
    <t>Liquid Dynamics: The Hydrosocial Cycle and the Radical Politics of Water</t>
  </si>
  <si>
    <t>de Carvalho (2020)</t>
  </si>
  <si>
    <t>de Carvalho ; RC Nahas ; MIP Heller ; L ;</t>
  </si>
  <si>
    <t>Localizing Sustainable Development Goal 6: An Assessment of Equitable Access to Sanitation in a Brazilian Metropolitan Region</t>
  </si>
  <si>
    <t>de Almeida (2017)</t>
  </si>
  <si>
    <t>de Almeida ; AT Monte ; MBS Morais ; DC ;</t>
  </si>
  <si>
    <t>A Voting Approach Applied to Preventive Maintenance Management of a Water Supply System</t>
  </si>
  <si>
    <t>GROUP DECISION AND NEGOTIATION</t>
  </si>
  <si>
    <t>Day (2016)</t>
  </si>
  <si>
    <t>Day St John;</t>
  </si>
  <si>
    <t>Managing water locally: an inquiry into community-based water resources management in fragile states</t>
  </si>
  <si>
    <t>Davis (2018)</t>
  </si>
  <si>
    <t>Davis J Macintyre, A Odagiri, M Suriastini, W Cor;</t>
  </si>
  <si>
    <t>Menstrual hygiene management and school absenteeism among adolescent students in Indonesia: evidence from a cross-sectional school-based survey</t>
  </si>
  <si>
    <t>Datta (2020)</t>
  </si>
  <si>
    <t>Datta A Ahmed, N;</t>
  </si>
  <si>
    <t>Intimate infrastructures: The rubrics of gendered safety and urban violence in Kerala, India</t>
  </si>
  <si>
    <t>Das (2019)</t>
  </si>
  <si>
    <t>Das R Laishram, B Jawed, M;</t>
  </si>
  <si>
    <t>Perception of groundwater quality and health effects on willingness to procure: The case of upcoming water supply scheme in Guwahati, India</t>
  </si>
  <si>
    <t>Das (2018)</t>
  </si>
  <si>
    <t>Das P Crowley, J;</t>
  </si>
  <si>
    <t>Sanitation for all: a Panglossian perspective?</t>
  </si>
  <si>
    <t>Das Ipsita ;</t>
  </si>
  <si>
    <t>Bargaining Power, Social Capital and Environmental Health</t>
  </si>
  <si>
    <t>Das (2015)</t>
  </si>
  <si>
    <t>Das P Baker, KK Dutta, A Swain, T Sahoo, S D;</t>
  </si>
  <si>
    <t>Menstrual Hygiene Practices, WASH Access and the Risk of Urogenital Infection in Women from Odisha, India</t>
  </si>
  <si>
    <t>Das (2014)</t>
  </si>
  <si>
    <t>Women's Participation in Community-Level Water Governance in Urban India: The Gap Between Motivation and Ability</t>
  </si>
  <si>
    <t>Das P Takahashi, L;</t>
  </si>
  <si>
    <t>Non-participation of low-income households in community-managed water supply projects in India</t>
  </si>
  <si>
    <t>Dapaah (2017)</t>
  </si>
  <si>
    <t>Dapaah EK Harris, LM;</t>
  </si>
  <si>
    <t>Framing community entitlements to water in Accra, Ghana: A complex reality</t>
  </si>
  <si>
    <t>Danquah (2010)</t>
  </si>
  <si>
    <t>Danquah Lisa Odoso;</t>
  </si>
  <si>
    <t>Measuring hand washing behaviour in low income settings : methodological and validity issues</t>
  </si>
  <si>
    <t>Danielsson (2017)</t>
  </si>
  <si>
    <t>Danielsson Anna ;</t>
  </si>
  <si>
    <t>Daniels (2016)</t>
  </si>
  <si>
    <t>Daniels Gabrielle ;</t>
  </si>
  <si>
    <t>Investigating Fear, Shyness, and Discomfort Related to Menstrual Hygiene Management in Rural Cambodia</t>
  </si>
  <si>
    <t>Daniel D Marks, SJ Pande, S Rietveld, L;</t>
  </si>
  <si>
    <t>Socio-environmental drivers of sustainable adoption of household water treatment in developing countries</t>
  </si>
  <si>
    <t>NPJ CLEAN WATER</t>
  </si>
  <si>
    <t>Czerniewska (2019)</t>
  </si>
  <si>
    <t>Czerniewska A Muangi, WC Aunger, R Massa, K Curtis, V;</t>
  </si>
  <si>
    <t>Theory-driven formative research to inform the design of a national sanitation campaign in Tanzania</t>
  </si>
  <si>
    <t>Curtis V Dreibelbis, R Buxton, H Izang, N Adekunle;</t>
  </si>
  <si>
    <t>Behaviour settings theory applied to domestic water use in Nigeria: A new conceptual tool for the study of routine behaviour</t>
  </si>
  <si>
    <t>Cunningham (2014)</t>
  </si>
  <si>
    <t>Cunningham K ;</t>
  </si>
  <si>
    <t>Maternal empowerment, childcare practices, and child nutrition in rural Nepal : examining the pathways</t>
  </si>
  <si>
    <t>Cullen (2010)</t>
  </si>
  <si>
    <t>Cullen Kimberly A; Ivers Louise C;</t>
  </si>
  <si>
    <t>Human rights assessment in Parc Jean Marie Vincent, Port-au-Prince, Haiti.</t>
  </si>
  <si>
    <t>Health &amp; Human Rights: An International Journal</t>
  </si>
  <si>
    <t>Crucitti (2011)</t>
  </si>
  <si>
    <t>Crucitti T Jespers, V Mulenga, C Khondowe, S Vandepi;</t>
  </si>
  <si>
    <t>Non-Sexual Transmission of Trichomonas vaginalis in Adolescent Girls Attending School in Ndola, Zambia</t>
  </si>
  <si>
    <t>Crow (2012)</t>
  </si>
  <si>
    <t>Crow B Swallow, B Asamba, I;</t>
  </si>
  <si>
    <t>Community Organized Household Water Increases Not Only Rural incomes, but Also Men's Work</t>
  </si>
  <si>
    <t>Cronin (2017)</t>
  </si>
  <si>
    <t>Cronin AA Gnilo, ME Odagiri, M Wijesekera, S;</t>
  </si>
  <si>
    <t>Equity implications for sanitation from recent health and nutrition evidence</t>
  </si>
  <si>
    <t>Crofts (2012)</t>
  </si>
  <si>
    <t>Crofts T Fisher, J;</t>
  </si>
  <si>
    <t>Menstrual hygiene in Ugandan schools: an investigation of low-cost sanitary pads</t>
  </si>
  <si>
    <t>Crichton (2013)</t>
  </si>
  <si>
    <t>Crichton J Okal, J Kabiru, CW Zulu, EM;</t>
  </si>
  <si>
    <t>Emotional and Psychosocial Aspects of Menstrual Poverty in Resource-Poor Settings: A Qualitative Study of the Experiences of Adolescent Girls in an Informal Settlement in Nairobi</t>
  </si>
  <si>
    <t>Crankshaw (2020)</t>
  </si>
  <si>
    <t>Crankshaw TL Strauss, M Gumede, B;</t>
  </si>
  <si>
    <t>Menstrual health management and schooling experience amongst female learners in Gauteng, South Africa: a mixed method study</t>
  </si>
  <si>
    <t>Coswosk (2019)</t>
  </si>
  <si>
    <t>Coswosk ED Neves-Silva, P Modena, CM Heller, L;</t>
  </si>
  <si>
    <t>Having a toilet is not enough: the limitations in fulfilling the human rights to water and sanitation in a municipal school in Bahia, Brazil</t>
  </si>
  <si>
    <t>Corburn (2016)</t>
  </si>
  <si>
    <t>Corburn J Karanja, I;</t>
  </si>
  <si>
    <t>Informal settlements and a relational view of health in Nairobi, Kenya: sanitation, gender and dignity</t>
  </si>
  <si>
    <t>HEALTH PROMOTION INTERNATIONAL</t>
  </si>
  <si>
    <t>Cooper-Vince (2017)</t>
  </si>
  <si>
    <t>Cooper-Vince C E; Kakuhikire B ; Vorechovska D ; McDonough A Q; Perkins J ; Venkataramani A S; Mushavi R C; Baguma C ; Ashaba S ; Bangsberg D R; Tsai A C;</t>
  </si>
  <si>
    <t>Household water insecurity, missed schooling, and the mediating role of caregiver depression in rural Uganda</t>
  </si>
  <si>
    <t>Global Mental Health</t>
  </si>
  <si>
    <t>Cooper (2016)</t>
  </si>
  <si>
    <t>Cooper N J;</t>
  </si>
  <si>
    <t>Covenants, constitution &amp;amp; commons: international, constitutional and community responses to achieve access to sufficient water for everyone</t>
  </si>
  <si>
    <t>Cools (2020)</t>
  </si>
  <si>
    <t>Cools Corbyn ;</t>
  </si>
  <si>
    <t>Water Quality and Sustainability Assessment of Rural Water Systems in the Comarca Ngäbe-Buglé, Panama</t>
  </si>
  <si>
    <t>Cook (2016)</t>
  </si>
  <si>
    <t>Cook J Kimuyu, P Whittington, D;</t>
  </si>
  <si>
    <t>The costs of coping with poor water supply in rural Kenya</t>
  </si>
  <si>
    <t>Contzen (2018)</t>
  </si>
  <si>
    <t>Contzen N Marks, SJ;</t>
  </si>
  <si>
    <t>Increasing the regular use of safe water kiosk through collective psychological ownership: A mediation analysis</t>
  </si>
  <si>
    <t>Connolly (2013)</t>
  </si>
  <si>
    <t>Connolly S Sommer, M;</t>
  </si>
  <si>
    <t>Cambodian girls' recommendations for facilitating menstrual hygiene management in school</t>
  </si>
  <si>
    <t>Community interactions... (Lee)</t>
  </si>
  <si>
    <t>Lee YJ Radcliff, T;</t>
  </si>
  <si>
    <t>Community interactions and sanitation use by the urban poor: Survey evidence from India's slums</t>
  </si>
  <si>
    <t>Colman (2013)</t>
  </si>
  <si>
    <t>Colman Anthony John;</t>
  </si>
  <si>
    <t>The political economy and coalitions in botswana's water sector reform 2009-13: to what extent can the process of reform be understood?</t>
  </si>
  <si>
    <t>Collins (2019)</t>
  </si>
  <si>
    <t>Collins SM Owuor, PM Miller, JD Boateng, GO Wekesa, ;</t>
  </si>
  <si>
    <t>'I know how stressful it is to lack water!' Exploring the lived experiences of household water insecurity among pregnant and postpartum women in western Kenya</t>
  </si>
  <si>
    <t>Cole (2018)</t>
  </si>
  <si>
    <t>Cole MJ Bailey, RM Cullis, JDS New, MG;</t>
  </si>
  <si>
    <t>Water for sustainable development in the Berg Water Management Area, South Africa</t>
  </si>
  <si>
    <t>SOUTH AFRICAN JOURNAL OF SCIENCE</t>
  </si>
  <si>
    <t>Cole (2017)</t>
  </si>
  <si>
    <t>Cole S ;</t>
  </si>
  <si>
    <t>Water worries: An intersectional feminist political ecology of tourism and water in Labuan Bajo, Indonesia</t>
  </si>
  <si>
    <t>ANNALS OF TOURISM RESEARCH</t>
  </si>
  <si>
    <t>Cole Megan ;</t>
  </si>
  <si>
    <t>&lt;html&gt;&lt;head&gt;&lt;meta name='ValidationSchema' content='http://www.w3.org/2002/08/xhtml/xhtml1-strict.xsd'/&gt;&lt;title&gt;&lt;/title&gt;&lt;/head&gt;&lt;body&gt;Tracking inclusive sustainable development at multiple scales : South Africa's safe and just operating spaces&lt;/body&gt;&lt;/html&gt;</t>
  </si>
  <si>
    <t>Cole (2012)</t>
  </si>
  <si>
    <t>A POLITICAL ECOLOGY OF WATER EQUITY AND TOURISM A Case Study From Bali</t>
  </si>
  <si>
    <t>Cohen (2017)</t>
  </si>
  <si>
    <t>Cohen A Zhang, Q Luo, Q Tao, Y Colford, JM Ray;</t>
  </si>
  <si>
    <t>Predictors of Drinking Water Boiling and Bottled Water Consumption in Rural China: A Hierarchical Modeling Approach</t>
  </si>
  <si>
    <t>Coffey (2017)</t>
  </si>
  <si>
    <t>Coffey D Spears, D Vyas, S;</t>
  </si>
  <si>
    <t>Switching to sanitation: Understanding latrine adoption in a representative panel of rural Indian households</t>
  </si>
  <si>
    <t>Cobbinah (2020)</t>
  </si>
  <si>
    <t>Cobbinah PB Kosoe, EA Diawuo, F;</t>
  </si>
  <si>
    <t>Environmental planning crisis in urban Ghana: Local responses to nature's call</t>
  </si>
  <si>
    <t>Cobbinah (2017)</t>
  </si>
  <si>
    <t>Cobbinah PB Aboagye, HN;</t>
  </si>
  <si>
    <t>A Ghanaian twist to urban sprawl</t>
  </si>
  <si>
    <t>Cleaver (2010)</t>
  </si>
  <si>
    <t>Cleaver Frances ; Hamada Kristin ;</t>
  </si>
  <si>
    <t>'Good' water governance and gender equity: a troubled relationship</t>
  </si>
  <si>
    <t>Clair (2019)</t>
  </si>
  <si>
    <t>Clair RP Rastogi, R Lee, S Clawson, RA Blatchley, ;</t>
  </si>
  <si>
    <t>A Dialectical and Dialogical Approach to Health Policies and Programs: The Case of Open Defecation in India</t>
  </si>
  <si>
    <t>HEALTH COMMUNICATION</t>
  </si>
  <si>
    <t>Cities and extreme weather... (Kayaga)</t>
  </si>
  <si>
    <t>Kayaga SM Amankwaa, EF Gough, KV Wilby, RL Abarike,;</t>
  </si>
  <si>
    <t>Cities and extreme weather events: impacts of flooding and extreme heat on water and electricity services in Ghana</t>
  </si>
  <si>
    <t>Chowns (2015)</t>
  </si>
  <si>
    <t>Chowns E ;</t>
  </si>
  <si>
    <t>Is Community Management an Efficient and Effective Model of Public Service Delivery? Lessons from the Rural Water Supply Sector in Malawi</t>
  </si>
  <si>
    <t>Choudhary (2020)</t>
  </si>
  <si>
    <t>Choudhary N Brewis, A Wutich, A Udas, PB;</t>
  </si>
  <si>
    <t>Sub-optimal household water access is associated with greater risk of intimate partner violence against women: evidence from Nepal</t>
  </si>
  <si>
    <t>Chothe (2014)</t>
  </si>
  <si>
    <t>Chothe Vikas ; Khubchandani Jagdish ; Seabert Denise ; Asalkar Mahesh ; Rakshe Sarika ; Firke Arti ; Midha Inuka ; Simmons Robert ;</t>
  </si>
  <si>
    <t>Students’ perceptions and doubts about menstruation in developing countries: A case study from India</t>
  </si>
  <si>
    <t>Health Promotion Practice</t>
  </si>
  <si>
    <t>Chng (2013)</t>
  </si>
  <si>
    <t>Chng Nai Rui;</t>
  </si>
  <si>
    <t>Even flow : water privatization and the mobilization of power in the Philippines</t>
  </si>
  <si>
    <t>Chinyama (2012)</t>
  </si>
  <si>
    <t>Chinyama A Chipato, PT Mangore, E;</t>
  </si>
  <si>
    <t>Sustainable sanitation systems for low income urban areas - A case of the city of Bulawayo, Zimbabwe</t>
  </si>
  <si>
    <t>Chindarkar (2019)</t>
  </si>
  <si>
    <t>Chindarkar Namrata ; Chen Yvonne Jie; Gurung Yogendra ;</t>
  </si>
  <si>
    <t>Subjective Well-Being Effects of Coping Cost: Evidence from Household Water Supply in Kathmandu Valley, Nepal</t>
  </si>
  <si>
    <t>Journal of Happiness Studies</t>
  </si>
  <si>
    <t>Chikulo (2015)</t>
  </si>
  <si>
    <t>Chikulo Bornwell Chishala;</t>
  </si>
  <si>
    <t>An Exploratory Study into Menstrual Hygiene Management amongst Rural High School for Girls in the North West Province, South Africa</t>
  </si>
  <si>
    <t>Etude de la Population Africaine</t>
  </si>
  <si>
    <t>Chigunwe (2017)</t>
  </si>
  <si>
    <t>Chigunwe Gilliet ; Tembachako Deliwe ;</t>
  </si>
  <si>
    <t>Public School Toilets: A Curse or Blessing for Girls with Physical Impairment</t>
  </si>
  <si>
    <t>African Educational Research Journal</t>
  </si>
  <si>
    <t>Chidakwa (2020)</t>
  </si>
  <si>
    <t>Chidakwa Patience ; Mabhena Clifford ; Blessing Mucherera ; Chikuni Joyline ; Mudavanhu Chipo ;</t>
  </si>
  <si>
    <t>Women’s Vulnerability to Climate Change: Gender-skewed Implications on Agro-based Livelihoods in Rural Zvishavane, Zimbabwe</t>
  </si>
  <si>
    <t>Chew (2019)</t>
  </si>
  <si>
    <t>Chew JF Corlin, L Ona, F Pinto, S Fenyi-Baah, E ;</t>
  </si>
  <si>
    <t>Water Source Preferences and Water Quality Perceptions among Women in the Eastern Region, Ghana: A Grounded Theory Study</t>
  </si>
  <si>
    <t>Chew (2017)</t>
  </si>
  <si>
    <t>Chew Jhanel ;</t>
  </si>
  <si>
    <t>Water Source Preferences and Water Quality Perceptions among Women in the Eastern Region, Ghana</t>
  </si>
  <si>
    <t>Cheng (2018)</t>
  </si>
  <si>
    <t>Cheng SK Li, ZF Uddin, SMN Mang, HP Zhou, XQ Zh;</t>
  </si>
  <si>
    <t>Toilet revolution in China</t>
  </si>
  <si>
    <t>Cheng (2013)</t>
  </si>
  <si>
    <t>(In)visible urban water networks: the politics of non-payment in Manila's low-income communities</t>
  </si>
  <si>
    <t>Chen (2018)</t>
  </si>
  <si>
    <t>Chen DY Wang, L Su, T Zhang, YT;</t>
  </si>
  <si>
    <t>Canonical Correlation Analysis Between Residents' Living Standards and Community Management Service Levels in Rural Areas: An EmpiricalAnalysisBased on Municipal Data in Anhui Province</t>
  </si>
  <si>
    <t>COMPUTATIONAL ECONOMICS</t>
  </si>
  <si>
    <t>Cheema (2013)</t>
  </si>
  <si>
    <t>Cheema Maliha ;</t>
  </si>
  <si>
    <t>The Impact on Health and the Willingness to Pay for Piped Water in Punjab, Pakistan</t>
  </si>
  <si>
    <t>Chebii (2018)</t>
  </si>
  <si>
    <t>Chebii Stella Jerop;</t>
  </si>
  <si>
    <t>Menstrual Issues: How Adolescent Schoolgirls in the Kibera Slums of Kenya Negotiate their Experiences with Menstruation.</t>
  </si>
  <si>
    <t>Women's Reproductive Health</t>
  </si>
  <si>
    <t>Chaudhuri (2020)</t>
  </si>
  <si>
    <t>Chaudhuri S Roy, M Jain, A;</t>
  </si>
  <si>
    <t>Appraisal of WaSH (Water-Sanitation-Hygiene) Infrastructure using a Composite Index, Spatial Algorithms and Sociodemographic Correlates in Rural India</t>
  </si>
  <si>
    <t>JOURNAL OF ENVIRONMENTAL INFORMATICS</t>
  </si>
  <si>
    <t>Chaudhuri (2019)</t>
  </si>
  <si>
    <t>Chaudhuri Soma ; Morash Merry ;</t>
  </si>
  <si>
    <t>Analyzing the Importance of Funding for Gender Focused Empowerment Programs</t>
  </si>
  <si>
    <t>Advances in Gender Research</t>
  </si>
  <si>
    <t>Chaudhuri (2017)</t>
  </si>
  <si>
    <t>Chaudhuri S Roy, M;</t>
  </si>
  <si>
    <t>Rural-urban spatial inequality in water and sanitation facilities in India: A cross-sectional study from household to national level</t>
  </si>
  <si>
    <t>Chattopadhyay (2019)</t>
  </si>
  <si>
    <t>Chattopadhyay A Sethi, V Nagargoje, VP Saraswat, A Surani;</t>
  </si>
  <si>
    <t>WASH practices and its association with nutritional status of adolescent girls in poverty pockets of eastern India</t>
  </si>
  <si>
    <t>Chatterley (2013)</t>
  </si>
  <si>
    <t>Chatterley C Linden, KG Javernick-Will, A;</t>
  </si>
  <si>
    <t>Identifying pathways to continued maintenance of school sanitation in Belize</t>
  </si>
  <si>
    <t>Chatterley Christie ;</t>
  </si>
  <si>
    <t>Identifying pathways to well-managed school sanitation services in low-income countries</t>
  </si>
  <si>
    <t>Chasekwa (2018)</t>
  </si>
  <si>
    <t>Chasekwa B Maluccio, JA Ntozini, R Moulton, LH Wu, F;</t>
  </si>
  <si>
    <t>Measuring wealth in rural communities: Lessons from the Sanitation, Hygiene, Infant Nutrition Efficacy (SHINE) trial</t>
  </si>
  <si>
    <t>Chard (2019)</t>
  </si>
  <si>
    <t>Chard AN Trinies, V Edmonds, CJ Sogore, A Freeman,;</t>
  </si>
  <si>
    <t>The impact of water consumption on hydration and cognition among schoolchildren: Methods and results from a crossover trial in rural Mali</t>
  </si>
  <si>
    <t>Chang (2019)</t>
  </si>
  <si>
    <t>Chang YS Lee, YT Lee, Y Jin, M;</t>
  </si>
  <si>
    <t>Convergence Analysis of the Sanitation Index for 158 Countries</t>
  </si>
  <si>
    <t>JOURNAL OF ENVIRONMENTAL ACCOUNTING AND MANAGEMENT</t>
  </si>
  <si>
    <t>Chakravarthy (2019)</t>
  </si>
  <si>
    <t>Chakravarthy V Rajagopal, S Joshi, B;</t>
  </si>
  <si>
    <t>Does Menstrual Hygiene Management in Urban Slums Need a Different Lens? Challenges Faced by Women and Girls in Jaipur and Delhi</t>
  </si>
  <si>
    <t>Chakraborty (2016)</t>
  </si>
  <si>
    <t>Influence of Gender and Social Disparities on Water Sanitation Hygiene (WASH) Associated Outcomes in Peri-Urban Households of Kenya</t>
  </si>
  <si>
    <t>Chakraborti (2011)</t>
  </si>
  <si>
    <t>Chakraborti D ; Das B ; Murrill MT ;</t>
  </si>
  <si>
    <t>Examining India's groundwater quality management.</t>
  </si>
  <si>
    <t>Cesar (2019)</t>
  </si>
  <si>
    <t>Cesar S ;</t>
  </si>
  <si>
    <t>PRIVATIZATION OF WATER: EVALUATING ITS PERFORMANCE IN THE DEVELOPING WORLD</t>
  </si>
  <si>
    <t>ANNALS OF PUBLIC AND COOPERATIVE ECONOMICS</t>
  </si>
  <si>
    <t>Catherine (2013)</t>
  </si>
  <si>
    <t>Catherine Kesah ; Fusi-Ngwa ; Vincent Khan Payne; Asakizi Augustine ;</t>
  </si>
  <si>
    <t>Prevalence and etiology of sexually transmitted infections in a gynecologic unit of a developing country.</t>
  </si>
  <si>
    <t>Annals of Tropical Medicine &amp; Public Health</t>
  </si>
  <si>
    <t>Cassivi (2020)</t>
  </si>
  <si>
    <t>Cassivi A ; Tilley E ; Waygood EOD ; Dorea C ;</t>
  </si>
  <si>
    <t>Trends in access to water and sanitation in Malawi: progress and inequalities (1992-2017).</t>
  </si>
  <si>
    <t>Cassivi (2018)</t>
  </si>
  <si>
    <t>Cassivi A Johnston, R Waygood, EOD Dorea, CC;</t>
  </si>
  <si>
    <t>Access to drinking water: time matters</t>
  </si>
  <si>
    <t>Caruso (2018)</t>
  </si>
  <si>
    <t>Caruso BA Cooper, HLF Haardorfer, R Yount, KM Routr;</t>
  </si>
  <si>
    <t>The association between women's sanitation experiences and mental health: A cross-sectional study in Rural, Odisha India</t>
  </si>
  <si>
    <t>SSM-POPULATION HEALTH</t>
  </si>
  <si>
    <t>Caruso (2017)</t>
  </si>
  <si>
    <t>Caruso BA Clasen, TF Hadley, C Yount, KM Haardorfer;</t>
  </si>
  <si>
    <t>Understanding and defining sanitation insecurity: women's gendered experiences of urination, defecation and menstruation in rural Odisha, India</t>
  </si>
  <si>
    <t>Carrard N Neumeyer, H Pati, BK Siddique, S Choden, ;</t>
  </si>
  <si>
    <t>Designing Human Rights for Duty Bearers: Making the Human Rights to Water and Sanitation Part of Everyday Practice at the Local Government Level</t>
  </si>
  <si>
    <t>Carrard (2019)</t>
  </si>
  <si>
    <t>Carrard N Madden, B Chong, J Grant, M Nghiem, TP ;</t>
  </si>
  <si>
    <t>Are piped water services reaching poor households? Empirical evidence from rural Viet Nam</t>
  </si>
  <si>
    <t>Carolini (2012)</t>
  </si>
  <si>
    <t>Carolini GY ;</t>
  </si>
  <si>
    <t>Framing water, sanitation, and hygiene needs among female-headed households in Periurban Maputo, Mozambique.</t>
  </si>
  <si>
    <t>American journal of public health</t>
  </si>
  <si>
    <t>Carmo (2015)</t>
  </si>
  <si>
    <t>Carmo RF Bevilacqua, PD Barletto, M;</t>
  </si>
  <si>
    <t>Social representations of drinking water: subsidies for water quality surveillance programmes</t>
  </si>
  <si>
    <t>Carlton (2014)</t>
  </si>
  <si>
    <t>Carlton EJ ; Eisenberg JN ; Goldstick J ; Cevallos W ; Trostle J ; Levy K ;</t>
  </si>
  <si>
    <t>Heavy rainfall events and diarrhea incidence: the role of social and environmental factors.</t>
  </si>
  <si>
    <t>American journal of epidemiology</t>
  </si>
  <si>
    <t>Cardoso (2019)</t>
  </si>
  <si>
    <t>Cardoso LF Clark, CJ Rivers, K Ferguson, G Shrestha,;</t>
  </si>
  <si>
    <t>Menstrual restriction prevalence and association with intimate partner violence among Nepali women</t>
  </si>
  <si>
    <t>BMJ SEXUAL &amp; REPRODUCTIVE HEALTH</t>
  </si>
  <si>
    <t>Cantrell (2010)</t>
  </si>
  <si>
    <t>Cantrell S ;</t>
  </si>
  <si>
    <t>Hand-hygiene compliance...there's the rub.</t>
  </si>
  <si>
    <t>Healthcare Purchasing News</t>
  </si>
  <si>
    <t>Canez-Cota (2019)</t>
  </si>
  <si>
    <t>Canez-Cota A Pineda-Pablins, N;</t>
  </si>
  <si>
    <t>Breaking Out of the Governance Trap in Rural Mexico</t>
  </si>
  <si>
    <t>Canales (2012)</t>
  </si>
  <si>
    <t>Canales Paola J;</t>
  </si>
  <si>
    <t>Women and water: Gender, privatization, and water rights in Latin America</t>
  </si>
  <si>
    <t>Calow (2010)</t>
  </si>
  <si>
    <t>Calow RC MacDonald, AM Nicol, AL Robins, NS;</t>
  </si>
  <si>
    <t>Ground Water Security and Drought in Africa: Linking Availability, Access, and Demand</t>
  </si>
  <si>
    <t>GROUND WATER</t>
  </si>
  <si>
    <t>Caldeira (2012)</t>
  </si>
  <si>
    <t>Caldeira Emilie ; Foucault Martial ; Rota-Graziosi Gregoire ;</t>
  </si>
  <si>
    <t>Does Decentralization Facilitate Access to Poverty-Related Services? Evidence from Benin</t>
  </si>
  <si>
    <t>Cain (2018)</t>
  </si>
  <si>
    <t>Cain A ;</t>
  </si>
  <si>
    <t>Informal water markets and community management in peri-urban Luanda, Angola</t>
  </si>
  <si>
    <t>Cáceres (2014)</t>
  </si>
  <si>
    <t>Cáceres Daniel M; Rodríguez-Bilella Pablo ;</t>
  </si>
  <si>
    <t>Acceso y apropiación del agua en comunidades rurales pobres de Argentina central. Transformaciones y conflictos/Access and appropriation of water in poor rural communities in central Argentina. Transformations and conflicts</t>
  </si>
  <si>
    <t>Economía, Sociedad y Territorio</t>
  </si>
  <si>
    <t>Cabrera (2018)</t>
  </si>
  <si>
    <t>Cabrera JE ;</t>
  </si>
  <si>
    <t>Urban Fragmentation through Water Networks: The Case of Cochabamba, Bolivia</t>
  </si>
  <si>
    <t>TERRITORIOS</t>
  </si>
  <si>
    <t>Byars (2014)</t>
  </si>
  <si>
    <t>Byars Paul Francis Devine;</t>
  </si>
  <si>
    <t>Role of the engineer in international development: a case study in water supply service delivery models in sierra leone</t>
  </si>
  <si>
    <t>Byambadorj (2019)</t>
  </si>
  <si>
    <t>Byambadorj A Lee, HS;</t>
  </si>
  <si>
    <t>Household Willingness to Pay for Wastewater Treatment and Water Supply System Improvement in a Ger Area in Ulaanbaatar City, Mongolia</t>
  </si>
  <si>
    <t>Button (2017)</t>
  </si>
  <si>
    <t>Button Cat ;</t>
  </si>
  <si>
    <t>Domesticating water supplies through rainwater harvesting in Mumbai</t>
  </si>
  <si>
    <t>Busienei (2019)</t>
  </si>
  <si>
    <t>Busienei PJ Ogendi, GM Mokua, MA;</t>
  </si>
  <si>
    <t>Open Defecation Practices in Lodwar, Kenya: A Mixed-Methods Research</t>
  </si>
  <si>
    <t>Burt (2017)</t>
  </si>
  <si>
    <t>Burt Z Njee, RM Mbatia, Y Msimbe, V Brown, J ;</t>
  </si>
  <si>
    <t>User preferences and willingness to pay for safe drinking water: Experimental evidence from rural Tanzania</t>
  </si>
  <si>
    <t>Burrows (2019)</t>
  </si>
  <si>
    <t>Burrows M ;</t>
  </si>
  <si>
    <t>Water access in post-tsunami Indonesia</t>
  </si>
  <si>
    <t>POPULATION AND ENVIRONMENT</t>
  </si>
  <si>
    <t>Bulled (2017)</t>
  </si>
  <si>
    <t>Bulled N ;</t>
  </si>
  <si>
    <t>The Effects of Water Insecurity and Emotional Distress on Civic Action for Improved Water Infrastructure in Rural South Africa.</t>
  </si>
  <si>
    <t>Medical anthropology quarterly</t>
  </si>
  <si>
    <t>Buechler (2016)</t>
  </si>
  <si>
    <t>Buechler S ;</t>
  </si>
  <si>
    <t>Gendered vulnerabilities and grassroots adaptation initiatives in home gardens and small orchards in Northwest Mexico</t>
  </si>
  <si>
    <t>AMBIO</t>
  </si>
  <si>
    <t>Budhathoki (2018)</t>
  </si>
  <si>
    <t>Budhathoki SS Bhattachan, M Castro-Sanchez, E Sagtani, RA ;</t>
  </si>
  <si>
    <t>Menstrual hygiene management among women and adolescent girls in the aftermath of the earthquake in Nepal</t>
  </si>
  <si>
    <t>Bucher (2016)</t>
  </si>
  <si>
    <t>Bucher S ;</t>
  </si>
  <si>
    <t>Title Sustainable Development in the World from the Aspect of Environmental Health and Human Development Index: Regional Variations and Patterns</t>
  </si>
  <si>
    <t>PROBLEMY EKOROZWOJU</t>
  </si>
  <si>
    <t>Brumback (2014)</t>
  </si>
  <si>
    <t>Brumback BA He, ZL Prasad, M Freeman, MC Rheingans, R;</t>
  </si>
  <si>
    <t>Using structural-nested models to estimate the effect of cluster-level adherence on individual-level outcomes with a three-armed cluster-randomized trial</t>
  </si>
  <si>
    <t>STATISTICS IN MEDICINE</t>
  </si>
  <si>
    <t>Bruck (2019)</t>
  </si>
  <si>
    <t>Bruck T d'Errico, M Pietrelli, R;</t>
  </si>
  <si>
    <t>The effects of violent conflict on household resilience and food security: Evidence from the 2014 Gaza conflict</t>
  </si>
  <si>
    <t>Brown Rebecca ;</t>
  </si>
  <si>
    <t>Unequal burden: water privatisation and women's human rights in Tanzania</t>
  </si>
  <si>
    <t>Brouwer (2015)</t>
  </si>
  <si>
    <t>Brouwer R Job, FC van der Kroon, B Johnston, R;</t>
  </si>
  <si>
    <t>Comparing Willingness to Pay for Improved Drinking-Water Quality Using Stated Preference Methods in Rural and Urban Kenya</t>
  </si>
  <si>
    <t>APPLIED HEALTH ECONOMICS AND HEALTH POLICY</t>
  </si>
  <si>
    <t>Bros (2015)</t>
  </si>
  <si>
    <t>Bros C Couttenier, M;</t>
  </si>
  <si>
    <t>Untouchability, homicides and water access</t>
  </si>
  <si>
    <t>JOURNAL OF COMPARATIVE ECONOMICS</t>
  </si>
  <si>
    <t>Brocklehurst (2010)</t>
  </si>
  <si>
    <t>Brocklehurst C Bartram, J;</t>
  </si>
  <si>
    <t>Swimming upstream: why sanitation, hygiene and water are so important to mothers and their daughters</t>
  </si>
  <si>
    <t>Briand (2013)</t>
  </si>
  <si>
    <t>Briand Anne ; Lare Amandine Loyal;</t>
  </si>
  <si>
    <t>La demande de raccordement des menages aupres des petits operateurs prives d'eau potable: Le cas des quartiers peripheriques de Maputo. (Households' Demand of Tap Connection from Small-Scale Private Operators: A Study Applied to Maputo's Peripheral Districts. With English summary.)</t>
  </si>
  <si>
    <t>Revue Economique</t>
  </si>
  <si>
    <t>Brewis (2019)</t>
  </si>
  <si>
    <t>Brewis A Choudhary, N Wutich, A;</t>
  </si>
  <si>
    <t>Household water insecurity may influence common mental disorders directly and indirectly through multiple pathways: Evidence from Haiti</t>
  </si>
  <si>
    <t>Brewis A Wutich, A du Bray, MV Maupin, J Schuster,;</t>
  </si>
  <si>
    <t>Community hygiene norm violators are consistently stigmatized: Evidence from four global sites and implications for sanitation interventions</t>
  </si>
  <si>
    <t>Breast feeding is life-saving... (2014)</t>
  </si>
  <si>
    <t>Breast feeding is life-saving for babies in Philippines typhoon emergency.</t>
  </si>
  <si>
    <t>Midwifery</t>
  </si>
  <si>
    <t>Braxton (2019)</t>
  </si>
  <si>
    <t>Braxton ME Larson, KL;</t>
  </si>
  <si>
    <t>In Sickness and Health: Views on Child Health From a Mayan Village</t>
  </si>
  <si>
    <t>JOURNAL OF TRANSCULTURAL NURSING</t>
  </si>
  <si>
    <t>Brauer (2020)</t>
  </si>
  <si>
    <t>Brauer M ; Zhao JT ; Bennitt FB ; Stanaway JD ;</t>
  </si>
  <si>
    <t>Global Access to Handwashing: Implications for COVID-19 Control in Low-Income Countries.</t>
  </si>
  <si>
    <t>Environmental health perspectives</t>
  </si>
  <si>
    <t>Branco (2019)</t>
  </si>
  <si>
    <t>Branco Larissa Duarte; Salomé Ana Laura; Rocha Leonardo Jayme Correia; Braga Elaine Costa; de Souza Santos Debora;</t>
  </si>
  <si>
    <t>Health promotion education for children: an intersectoral project.</t>
  </si>
  <si>
    <t>International Journal of Integrated Care (IJIC)</t>
  </si>
  <si>
    <t>Bradley (2016)</t>
  </si>
  <si>
    <t>Bradley Robert H; Putnick Diane L;</t>
  </si>
  <si>
    <t>III. THE ROLE OF PHYSICAL CAPITAL ASSETS IN YOUNG GIRLS' AND BOYS' MORTALITY AND GROWTH IN LOW- AND MIDDLE-INCOME COUNTRIES.</t>
  </si>
  <si>
    <t>Monographs of the Society for Research in Child Development</t>
  </si>
  <si>
    <t>Bouraima (2017)</t>
  </si>
  <si>
    <t>Bouraima Zakari ;</t>
  </si>
  <si>
    <t>Sociologie de l'assainissement : latrinisation, représentations sociales et logiques d'action dans les villes moyennes au Burkina Faso, Sociology of sanitation : latrinization, social representations of actions logis in middle size cities in Burkina Faso</t>
  </si>
  <si>
    <t>Botha (2018)</t>
  </si>
  <si>
    <t>Botha N ;</t>
  </si>
  <si>
    <t>The Portable Flush Toilet: From Camping Accessory to Protest Totem</t>
  </si>
  <si>
    <t>DESIGN AND CULTURE</t>
  </si>
  <si>
    <t>Borraz (2011)</t>
  </si>
  <si>
    <t>Borraz Fernando ; Gonzalez Nicolas ; Olarreaga Marcelo ;</t>
  </si>
  <si>
    <t>Water Nationalization: network access, water quality, and health outcomes</t>
  </si>
  <si>
    <t>Borjigen (2019)</t>
  </si>
  <si>
    <t>Borjigen A Huang, C Liu, MX Lu, J Peng, HT Sapkot;</t>
  </si>
  <si>
    <t>Status and Factors of Menstrual Knowledge, Attitudes, Behaviors and Their Correlation with Psychological Stress in Adolescent Girls</t>
  </si>
  <si>
    <t>JOURNAL OF PEDIATRIC AND ADOLESCENT GYNECOLOGY</t>
  </si>
  <si>
    <t>Borja-Vega (2019)</t>
  </si>
  <si>
    <t>Borja-Vega C Morales, EEG Gonzalez, JA;</t>
  </si>
  <si>
    <t>Incidence of Subsidies in Residential Public Services in Mexico: The Case of the Water Sector</t>
  </si>
  <si>
    <t>Boosey (2014)</t>
  </si>
  <si>
    <t>Boosey R ; Prestwich G ; Deave T ;</t>
  </si>
  <si>
    <t>Menstrual hygiene management amongst schoolgirls in the Rukungiri district of Uganda and the impact on their education: a cross-sectional study.</t>
  </si>
  <si>
    <t>Boone (2011)</t>
  </si>
  <si>
    <t>Boone C Glick, P Sahn, DE;</t>
  </si>
  <si>
    <t>Household Water Supply Choice and Time Allocated to Water Collection: Evidence from Madagascar</t>
  </si>
  <si>
    <t>Bontianti (2014)</t>
  </si>
  <si>
    <t>Bontianti A Hungerford, H Younsa, HH Noma, A;</t>
  </si>
  <si>
    <t>Fluid experiences: Comparing local adaptations to water inaccessibility in two disadvantaged neighborhoods in Niamey, Niger</t>
  </si>
  <si>
    <t>Bonneuil (2017)</t>
  </si>
  <si>
    <t>Bonneuil N Fursa, E;</t>
  </si>
  <si>
    <t>Learning Hygiene: Mortality Patterns by Religion in the Don Army Territory (Southern Russia), 1867-1916</t>
  </si>
  <si>
    <t>JOURNAL OF INTERDISCIPLINARY HISTORY</t>
  </si>
  <si>
    <t>Bogren (2019)</t>
  </si>
  <si>
    <t>Bogren Ella ;</t>
  </si>
  <si>
    <t>“The pain she feels, I don’t feel it, but I feel for her” : A case study of urban teenage schoolboys’ knowledge and attitudes towards menstruation in Ghana</t>
  </si>
  <si>
    <t>Boelens (2012)</t>
  </si>
  <si>
    <t>Boelens Rutgerd ; Duarte Bibiana ; Manosalvas Rossana ; Mena Patricio ; Avendaño Tatinana Roa; Vera Juana ;</t>
  </si>
  <si>
    <t>Contested Territories: Water Rights and the Struggles over Indigenous Livelihoods</t>
  </si>
  <si>
    <t>Boateng (2018)</t>
  </si>
  <si>
    <t>Boateng GO Collins, SM Mbullo, P Wekesa, P Onono, M ;</t>
  </si>
  <si>
    <t>A novel household water insecurity scale: Procedures and psychometric analysis among postpartum women in western Kenya</t>
  </si>
  <si>
    <t>Boakye-Ansah (2016)</t>
  </si>
  <si>
    <t>Boakye-Ansah AS Ferrero, G Rusca, M van der Zaag, P;</t>
  </si>
  <si>
    <t>Inequalities in microbial contamination of drinking water supplies in urban areas: the case of Lilongwe, Malawi</t>
  </si>
  <si>
    <t>Blum (2014)</t>
  </si>
  <si>
    <t>Blum AG Null, C Hoffmann, V;</t>
  </si>
  <si>
    <t>Marketing Household Water Treatment: Willingness to Pay Results from an Experiment in Rural Kenya</t>
  </si>
  <si>
    <t>Bleyleben (2012)</t>
  </si>
  <si>
    <t>Bleyleben Nicole ;</t>
  </si>
  <si>
    <t>Beyond the fine print : water sector reform and private sector participation : case study based on La Paz/El Alto PPP concession</t>
  </si>
  <si>
    <t>Bisung E ; Elliott SJ ;</t>
  </si>
  <si>
    <t>"It makes us really look inferior to outsiders": Coping with psychosocial experiences associated with the lack of access to safe water and sanitation.</t>
  </si>
  <si>
    <t>Canadian journal of public health = Revue canadienne de sante publique</t>
  </si>
  <si>
    <t>Bisung (2015)</t>
  </si>
  <si>
    <t>Bisung E Elliott, SJ Abudho, B Karanja, DM Schuste;</t>
  </si>
  <si>
    <t>Using Photovoice as a Community Based Participatory Research Tool for Changing Water, Sanitation, and Hygiene Behaviours in Usoma, Kenya</t>
  </si>
  <si>
    <t>Bisung E Elliott, SJ Abudho, B Schuster-Wallace, CJ ;</t>
  </si>
  <si>
    <t>Dreaming of toilets: Using photovoice to explore knowledge, attitudes and practices around water-health linkages in rural Kenya</t>
  </si>
  <si>
    <t>Bisung (2014)</t>
  </si>
  <si>
    <t>Bisung E Elliott, SJ Schuster-Wallace, CJ Karanja, DM;</t>
  </si>
  <si>
    <t>Social capital, collective action and access to water in rural Kenya</t>
  </si>
  <si>
    <t>Birnbach (2020)</t>
  </si>
  <si>
    <t>Birnbach David J; Thiesen Taylor C; Rosen Lisa F; Fitzpatrick Maureen ; Arheart Kristopher L;</t>
  </si>
  <si>
    <t>A new approach to infection prevention: A pilot study to evaluate a hand hygiene ambassador program in hospitals and clinics.</t>
  </si>
  <si>
    <t>Birhanu (2013)</t>
  </si>
  <si>
    <t>Birhanu Z Godesso, A Kebede, Y Gerbaba, M;</t>
  </si>
  <si>
    <t>Mothers' experiences and satisfactions with health extension program in Jimma zone, Ethiopia: a cross sectional study</t>
  </si>
  <si>
    <t>Biran (2011)</t>
  </si>
  <si>
    <t>Biran A Jenkins, MW Dabrase, P Bhagwat, I;</t>
  </si>
  <si>
    <t>Patterns and determinants of communal latrine usage in urban poverty pockets in Bhopal, India</t>
  </si>
  <si>
    <t>Bikorimana (2020)</t>
  </si>
  <si>
    <t>Bikorimana G Sun, SM;</t>
  </si>
  <si>
    <t>Socioeconomic and demographic forecasters of upgraded water and sanitation facilities admittance in Rwanda</t>
  </si>
  <si>
    <t>INTERNATIONAL JOURNAL OF SOCIAL ECONOMICS</t>
  </si>
  <si>
    <t>Bieri (2013)</t>
  </si>
  <si>
    <t>Bieri FA Gray, DJ Williams, GM Raso, G Li, YS Y;</t>
  </si>
  <si>
    <t>Health-Education Package to Prevent Worm Infections in Chinese Schoolchildren</t>
  </si>
  <si>
    <t>NEW ENGLAND JOURNAL OF MEDICINE</t>
  </si>
  <si>
    <t>Bidhuri (2018)</t>
  </si>
  <si>
    <t>Bidhuri S Taqi, M Khan, MMA;</t>
  </si>
  <si>
    <t>Water-borne disease: Link between human health and water use in the Mithepur and Jaitpur area of the NCT of Delhi</t>
  </si>
  <si>
    <t>JOURNAL OF PUBLIC HEALTH-HEIDELBERG</t>
  </si>
  <si>
    <t>Bhavnani (2012)</t>
  </si>
  <si>
    <t>Bhavnani Darlene ;</t>
  </si>
  <si>
    <t>Diarrheal Disease in Northwestern Ecuador: Prevalence, Pathogenicity, and Transmission of Enteric Pathogens Across the Region</t>
  </si>
  <si>
    <t>Bhatti (2018)</t>
  </si>
  <si>
    <t>Bhatti MM Ahmad, RN Naseem, S Khan, AH Ghayur, S;</t>
  </si>
  <si>
    <t>Intestinal worm infestation among schoolchildren in a rural community of Islamabad, Pakistan</t>
  </si>
  <si>
    <t>RAWAL MEDICAL JOURNAL</t>
  </si>
  <si>
    <t>Bhattacharjee (2019)</t>
  </si>
  <si>
    <t>Bhattacharjee M ;</t>
  </si>
  <si>
    <t>Menstrual Hygiene Management During Emergencies: A Study of Challenges Faced by Women and Adolescent Girls Living in Flood-prone Districts in Assam</t>
  </si>
  <si>
    <t>Bhatt (2019)</t>
  </si>
  <si>
    <t>Bhatt N Budhathoki, SS Lucero-Prisno, DEI Shrestha, ;</t>
  </si>
  <si>
    <t>What motivates open defecation? A qualitative study from a rural setting in Nepal</t>
  </si>
  <si>
    <t>Bhan (2020)</t>
  </si>
  <si>
    <t>Bhan Tanushree ;</t>
  </si>
  <si>
    <t>Potty Politics: Investigating the Policymaking Processes of Sanitation Service to the Urban Poor in Delhi</t>
  </si>
  <si>
    <t>Beyene (2014)</t>
  </si>
  <si>
    <t>Beyene Abebe D; Mekonnen Alemu ; Gebreegziabher Zenebe ;</t>
  </si>
  <si>
    <t>Natural Resource Collection and Children's Literacy: Empirical Evidence from Panel Data in Rural Ethiopia</t>
  </si>
  <si>
    <t>Besing (2015)</t>
  </si>
  <si>
    <t>Besing DT Salapa, AC;</t>
  </si>
  <si>
    <t>Water Supply and Sanitation Practices of the Coastal Barangays of Sta. Cruz, Davao Del Sur: Basis for Salintubig Program</t>
  </si>
  <si>
    <t>PROCEEDINGS OF 2015 INTERNATIONAL CONFERENCE ON PUBLIC ADMINISTRATION (11TH) VOL I</t>
  </si>
  <si>
    <t>Berthoud (2012)</t>
  </si>
  <si>
    <t>Berthoud Heidi Sinclair;</t>
  </si>
  <si>
    <t>Knowledge, Attitudes, and Practices Around Peri-Urban and Rural Water Access and Sanitation During a Cholera Outbreak: A Comparison of Two Communities in the Puerto Plata Region, Dominican Republic</t>
  </si>
  <si>
    <t>Berthe (2015)</t>
  </si>
  <si>
    <t>Berthe Alexandre ;</t>
  </si>
  <si>
    <t>Analyse économique des inégalités environnementales : Fondements normatifs, mesures et application au contexte brésilien, Economic analysis of environmental inequalities : Normative foundations, measurements and application to the Brazilian context</t>
  </si>
  <si>
    <t>Berry (2015)</t>
  </si>
  <si>
    <t>Berry TD Mitteer, DR Fournier, AK;</t>
  </si>
  <si>
    <t>Examining Hand-Washing Rates and Durations in Public Restrooms: A Study of Gender Differences Via Personal, Environmental, and Behavioral Determinants</t>
  </si>
  <si>
    <t>Bernal (2011)</t>
  </si>
  <si>
    <t>Bernal PJ ;</t>
  </si>
  <si>
    <t>Water and Life in the International Year of Chemistry</t>
  </si>
  <si>
    <t>JOURNAL OF CHEMICAL EDUCATION</t>
  </si>
  <si>
    <t>Berendes (2017)</t>
  </si>
  <si>
    <t>Berendes D Kirby, A Clennon, JA Raj, S Yakubu, H ;</t>
  </si>
  <si>
    <t>The Influence of Household- and Community-Level Sanitation and Fecal Sludge Management on Urban Fecal Contamination in Households and Drains and Enteric Infection in Children</t>
  </si>
  <si>
    <t>Berendes (2016)</t>
  </si>
  <si>
    <t>Berendes David M;</t>
  </si>
  <si>
    <t>Taking care of the backside: Aspects of the sanitation chain beyond the household toilet and their associations with fecal contamination in the public and private domains and enteric infection risk in children infection risk in children</t>
  </si>
  <si>
    <t>Benitez (2018)</t>
  </si>
  <si>
    <t>Benitez IA Monforte, G;</t>
  </si>
  <si>
    <t>Public Water Services, Public Value and Sustainability: The Monterrey Metropolitan Area Case</t>
  </si>
  <si>
    <t>GESTION Y POLITICA PUBLICA</t>
  </si>
  <si>
    <t>Benebere (2017)</t>
  </si>
  <si>
    <t>Benebere P Asante, F Appiah, DO;</t>
  </si>
  <si>
    <t>Hindrances to adaptation to water insecurity under climate variability in peri-urban Ghana</t>
  </si>
  <si>
    <t>Belur (2017)</t>
  </si>
  <si>
    <t>Belur J Parikh, P Daruwalla, N Joshi, R Fernandes;</t>
  </si>
  <si>
    <t>Perceptions of gender-based violence around public toilets in Mumbai slums</t>
  </si>
  <si>
    <t>INTERNATIONAL JOURNAL OF COMPARATIVE AND APPLIED CRIMINAL JUSTICE</t>
  </si>
  <si>
    <t>Belay (2016)</t>
  </si>
  <si>
    <t>Belay H Dagnew, Z Abebe, N;</t>
  </si>
  <si>
    <t>Small scale water treatment practice and associated factors at Burie Zuria Woreda Rural Households, Northwest Ethiopia, 2015: cross sectional study</t>
  </si>
  <si>
    <t>Behnke (2017)</t>
  </si>
  <si>
    <t>Behnke NL Klug, T Cronk, R Shields, KE Lee, K Ke;</t>
  </si>
  <si>
    <t>Resource mobilization for community-managed rural water systems: Evidence from Ghana, Kenya, and Zambia</t>
  </si>
  <si>
    <t>Behera (2020)</t>
  </si>
  <si>
    <t>Behera B Rahut, DB Sethi, N;</t>
  </si>
  <si>
    <t>Analysis of household access to drinking water, sanitation, and waste disposal services in urban areas of Nepal</t>
  </si>
  <si>
    <t>Behailu (2012)</t>
  </si>
  <si>
    <t>Behailu S Kume, A Desalegn, B;</t>
  </si>
  <si>
    <t>Household's willingness to pay for improved water service: a case study in Shebedino District, Southern Ethiopia</t>
  </si>
  <si>
    <t>WATER AND ENVIRONMENT JOURNAL</t>
  </si>
  <si>
    <t>Begum (2013)</t>
  </si>
  <si>
    <t>Begum Housne Ara; Moneesha Shanta Shyamolee; Sayem Amir Mohammad;</t>
  </si>
  <si>
    <t>Child care hygiene practices of women migrating from rural to urban areas of Bangladesh</t>
  </si>
  <si>
    <t>Asia-Pacific Journal of Public Health</t>
  </si>
  <si>
    <t>Becerril (2012)</t>
  </si>
  <si>
    <t>Becerril Tinoco ; Citlalli ;</t>
  </si>
  <si>
    <t>Governance of the drinking water supply service: a case study of three mexican communities</t>
  </si>
  <si>
    <t>Bawa (2011)</t>
  </si>
  <si>
    <t>Bawa Z ;</t>
  </si>
  <si>
    <t>Where is the state? How is the state? Accessing water and the state in Mumbai and Johannesburg.</t>
  </si>
  <si>
    <t>Journal of Asian and African studies</t>
  </si>
  <si>
    <t>Baumann (2019)</t>
  </si>
  <si>
    <t>Baumann Sara Elizabeth;</t>
  </si>
  <si>
    <t>A Visual, Community-Engaged Exploration of Menstrual Practices and Motivations among Adolescent Girls in Far-West Nepal</t>
  </si>
  <si>
    <t>Bartram (2018)</t>
  </si>
  <si>
    <t>Bartram J Brocklehurst, C Bradley, D Muller, M Evan;</t>
  </si>
  <si>
    <t>Policy review of the means of implementation targets and indicators for the sustainable development goal for water and sanitation</t>
  </si>
  <si>
    <t>Barros (2014)</t>
  </si>
  <si>
    <t>Barros CP Chivangue, A Samagaio, A;</t>
  </si>
  <si>
    <t>Urban dynamics in Maputo, Mozambique</t>
  </si>
  <si>
    <t>Barron (2017)</t>
  </si>
  <si>
    <t>Barron NJ ; Kuller M ; Yasmin T ; Castonguay AC ; Copa V ; Duncan-Horner E ; Gimelli FM ; Jamali B ; Nielsen JS ; Ng K ; Novalia W ; Shen PF ; Conn RJ ; Brown RR ; Deletic A ;</t>
  </si>
  <si>
    <t>Towards water sensitive cities in Asia: an interdisciplinary journey.</t>
  </si>
  <si>
    <t>Water science and technology : a journal of the International Association on Water Pollution Research</t>
  </si>
  <si>
    <t>Barrington DJ Sridharan, S Saunders, SG Souter, RT Bart;</t>
  </si>
  <si>
    <t>Improving community health through marketing exchanges: A participatory action research study on water, sanitation, and hygiene in three Melanesian countries</t>
  </si>
  <si>
    <t>Barquin (2015)</t>
  </si>
  <si>
    <t>Barquin A ;</t>
  </si>
  <si>
    <t>THE SCHOOL TOILET. SOME CONSIDERATIONS ABOUT GENDER, ARCHITECTURE AND EDUCATION</t>
  </si>
  <si>
    <t>ATHENEA DIGITAL</t>
  </si>
  <si>
    <t>Barnett (2018)</t>
  </si>
  <si>
    <t>Barnett Edward ;</t>
  </si>
  <si>
    <t>Education quality in Malawi : what role for decentralisation?</t>
  </si>
  <si>
    <t>Bardosh (2014)</t>
  </si>
  <si>
    <t>Bardosh K Inthavong, P Xayaheuang, S Okello, AL;</t>
  </si>
  <si>
    <t>Controlling parasites, understanding practices: The biosocial complexity of a One Health intervention for neglected zoonotic helminths in northern Lao PDR</t>
  </si>
  <si>
    <t>Barden-O'Fallon (2015)</t>
  </si>
  <si>
    <t>Barden-O'Fallon J ; Barry MA ; Brodish P ; Hazerjian J ;</t>
  </si>
  <si>
    <t>Rapid Assessment of Ebola-Related Implications for Reproductive, Maternal, Newborn and Child Health Service Delivery and Utilization in Guinea.</t>
  </si>
  <si>
    <t>PLoS currents</t>
  </si>
  <si>
    <t>Barde (2014)</t>
  </si>
  <si>
    <t>Barde Julia A; Walkiewicz Juliana ;</t>
  </si>
  <si>
    <t>Access to Piped Water and Human Capital Formation--Evidence from Brazilian Primary Schools</t>
  </si>
  <si>
    <t>Barchi (2020)</t>
  </si>
  <si>
    <t>Barchi F Winter, SC;</t>
  </si>
  <si>
    <t>Non-Partner Violence in Sub-Saharan Africa and the Built Environment: A Multicountry Analysis of the Effects of Sanitation, Water Access, and Urban Settings</t>
  </si>
  <si>
    <t>Baquero (2015)</t>
  </si>
  <si>
    <t>Baquero OF Jimenez, A Perez-Foguet, A;</t>
  </si>
  <si>
    <t>Reporting progress on the human right to water and sanitation through JMP and GLAAS</t>
  </si>
  <si>
    <t>Banks (2019)</t>
  </si>
  <si>
    <t>Banks LM White, S Biran, A Wilbur, J Neupane, S ;</t>
  </si>
  <si>
    <t>Are current approaches for measuring access to clean water and sanitation inclusive of people with disabilities? Comparison of individual- and household-level access between people with and without disabilities in the Tanahun district of Nepal</t>
  </si>
  <si>
    <t>Banerjee (2017)</t>
  </si>
  <si>
    <t>Banerjee AN Banik, N Dalmia, A;</t>
  </si>
  <si>
    <t>Demand for household sanitation in India using NFHS-3 data</t>
  </si>
  <si>
    <t>EMPIRICAL ECONOMICS</t>
  </si>
  <si>
    <t>Banana E Chitekwe-Biti, B Walnycki, A;</t>
  </si>
  <si>
    <t>Co-producing inclusive city-wide sanitation strategies: lessons from Chinhoyi, Zimbabwe</t>
  </si>
  <si>
    <t>Baluchova (2017)</t>
  </si>
  <si>
    <t>Baluchova BM Mamova, A;</t>
  </si>
  <si>
    <t>The role of implementation and communication of MANTRA Water, sanitation and hygiene program in improving public health in Odisha state (India)</t>
  </si>
  <si>
    <t>NEUROENDOCRINOLOGY LETTERS</t>
  </si>
  <si>
    <t>Balsara (2010)</t>
  </si>
  <si>
    <t>Balsara ZP Wu, I Marsh, DR Ihsan, AT Nazir, R Owo;</t>
  </si>
  <si>
    <t>Reproductive Tract Disorders among Afghan Refugee Women Attending Health Clinics in Haripur, Pakistan</t>
  </si>
  <si>
    <t>JOURNAL OF HEALTH POPULATION AND NUTRITION</t>
  </si>
  <si>
    <t>Balasubramanya (2017)</t>
  </si>
  <si>
    <t>Balasubramanya S Evans, B Hardy, R Ahmed, R Habib, A As;</t>
  </si>
  <si>
    <t>Towards sustainable sanitation management: Establishing the costs and willingness to pay for emptying and transporting sludge in rural districts with high rates of access to latrines</t>
  </si>
  <si>
    <t>Balana (2013)</t>
  </si>
  <si>
    <t>Balana BB Catacutan, D Makela, M;</t>
  </si>
  <si>
    <t>Assessing the willingness to pay for reliable domestic water supply via catchment management: results from a contingent valuation survey in Nairobi City, Kenya</t>
  </si>
  <si>
    <t>Balaei B Wilkinson, S Potangaroa, R;</t>
  </si>
  <si>
    <t>Social capacities in fostering water supply resilience in Vanuatu</t>
  </si>
  <si>
    <t>DISASTER PREVENTION AND MANAGEMENT</t>
  </si>
  <si>
    <t>Baker (2018)</t>
  </si>
  <si>
    <t>Baker KK Story, WT Walser-Kuntz, E Zimmerman, MB;</t>
  </si>
  <si>
    <t>Impact of social capital, harassment of women and girls, and water and sanitation access on premature birth and low infant birth weight in India</t>
  </si>
  <si>
    <t>Baker (2017)</t>
  </si>
  <si>
    <t>Baker KK Padhi, B Torondel, B Das, P Dutta, A S;</t>
  </si>
  <si>
    <t>From menarche to menopause: A population-based assessment of water, sanitation, and hygiene risk factors for reproductive tract infection symptoms over life stages in rural girls and women in India</t>
  </si>
  <si>
    <t>Baker (2015)</t>
  </si>
  <si>
    <t>Baker Lauren Miyoko;</t>
  </si>
  <si>
    <t>Just concessions? Indigenous politics and oil development in the northeast Peruvian Amazon</t>
  </si>
  <si>
    <t>Baker (2014)</t>
  </si>
  <si>
    <t>Baker KK Farzana, FD Ferdous, F Ahmed, S Das, SK ;</t>
  </si>
  <si>
    <t>Association between Moderate-to-Severe Diarrhea in Young Children in the Global Enteric Multicenter Study (GEMS) and Types of Handwashing Materials Used by Caretakers in Mirzapur, Bangladesh</t>
  </si>
  <si>
    <t>Bain (2014)</t>
  </si>
  <si>
    <t>Bain RES Wright, JA Christenson, E Bartram, JK;</t>
  </si>
  <si>
    <t>Rural: urban inequalities in post 2015 targets and indicators for drinking-water</t>
  </si>
  <si>
    <t>Bahauddin (2018)</t>
  </si>
  <si>
    <t>Bahauddin KM Huq, H;</t>
  </si>
  <si>
    <t>Cinderella and the missing slipper: gender dynamics in water management in the coastal region of Bangladesh</t>
  </si>
  <si>
    <t>Baguma (2013)</t>
  </si>
  <si>
    <t>Baguma D Hashim, JH Aljunid, SM Loiskandl, W;</t>
  </si>
  <si>
    <t>Safe-water shortages, gender perspectives, and related challenges in developing countries: The case of Uganda</t>
  </si>
  <si>
    <t>Baguma (2010)</t>
  </si>
  <si>
    <t>Baguma D Loiskandl, W Jung, H;</t>
  </si>
  <si>
    <t>Water Management, Rainwater Harvesting and Predictive Variables in Rural Households</t>
  </si>
  <si>
    <t>Baguma D Loiskandl, W Darnhofer, I Jung, H Hauser,;</t>
  </si>
  <si>
    <t>Knowledge of measures to safeguard harvested rainwater quality in rural domestic households</t>
  </si>
  <si>
    <t>Bagonza (2013)</t>
  </si>
  <si>
    <t>Bagonza Asaba ; Richard ;</t>
  </si>
  <si>
    <t>Gender, power and local water governance in rural uganda</t>
  </si>
  <si>
    <t>Babalobi (2013)</t>
  </si>
  <si>
    <t>Babalobi B ;</t>
  </si>
  <si>
    <t>Water, sanitation and hygiene practices among primary-school children in Lagos: a case study of the Makoko slum community</t>
  </si>
  <si>
    <t>Baars (2017)</t>
  </si>
  <si>
    <t>Baars Cajsa ; Tapper Josefine ;</t>
  </si>
  <si>
    <t>Menstrual cups - a sustainable way to achieve economic benefits in Kenya : How to empower women in a society with only small measures</t>
  </si>
  <si>
    <t>Baah-Kumi (2020)</t>
  </si>
  <si>
    <t>Baah-Kumi B Ward, FA;</t>
  </si>
  <si>
    <t>Poverty mitigation through optimized water development and use: Insights from the Volta Basin</t>
  </si>
  <si>
    <t>Azeez (2019)</t>
  </si>
  <si>
    <t>Azeez EPA Negi, DP Mishra, A;</t>
  </si>
  <si>
    <t>Women's Experiences of Defecating in the Open: A Qualitative Study</t>
  </si>
  <si>
    <t>Ayele (2018)</t>
  </si>
  <si>
    <t>Ayele Y Yemane, D Redae, G Mekibib, E;</t>
  </si>
  <si>
    <t>Child feces disposal practice and associated factors: a dilemma in Tigray, northern Ethiopia</t>
  </si>
  <si>
    <t>Ayalew (2014)</t>
  </si>
  <si>
    <t>Ayalew M Chenoweth, J Malcolm, R Mulugetta, Y Okot;</t>
  </si>
  <si>
    <t>Small Independent Water Providers: Their Position in the Regulatory Framework for the Supply of Water in Kenya and Ethiopia</t>
  </si>
  <si>
    <t>JOURNAL OF ENVIRONMENTAL LAW</t>
  </si>
  <si>
    <t>Ayalew (2011)</t>
  </si>
  <si>
    <t>Ayalew Mulugeta Mengist;</t>
  </si>
  <si>
    <t>Regulation of Urban Water Supply: The Case of Small-Scale and Independent Providers in Ethiopia and Kenya</t>
  </si>
  <si>
    <t>Awad (2012)</t>
  </si>
  <si>
    <t>Awad IM ;</t>
  </si>
  <si>
    <t>Using econometric analysis of willingness-to-pay to investigate economic efficiency and equity of domestic water services in the West Bank</t>
  </si>
  <si>
    <t>JOURNAL OF SOCIO-ECONOMICS</t>
  </si>
  <si>
    <t>Augsburg (2015)</t>
  </si>
  <si>
    <t>Augsburg Britta ; Rodriguez-Lesmes Paul ;</t>
  </si>
  <si>
    <t>Sanitation and child health in India</t>
  </si>
  <si>
    <t>Atuyambe (2016)</t>
  </si>
  <si>
    <t>Atuyambe LM Baingana, RK Kibira, SPS Katahoire, A Oke;</t>
  </si>
  <si>
    <t>Undergraduate students' contributions to health service delivery through community-based education: A qualitative study by the MESAU Consortium in Uganda</t>
  </si>
  <si>
    <t>BMC MEDICAL EDUCATION</t>
  </si>
  <si>
    <t>Atalabi (2016)</t>
  </si>
  <si>
    <t>Atalabi TE ; Lawal U ; Ipinlaye SJ ;</t>
  </si>
  <si>
    <t>Prevalence and intensity of genito-urinary schistosomiasis and associated risk factors among junior high school students in two local government areas around Zobe Dam in Katsina State, Nigeria.</t>
  </si>
  <si>
    <t>Parasites &amp; vectors</t>
  </si>
  <si>
    <t>Assefa (2014)</t>
  </si>
  <si>
    <t>Assefa M Kumie, A;</t>
  </si>
  <si>
    <t>Assessment of factors influencing hygiene behaviour among school children in Mereb-Leke District, Northern Ethiopia: a cross-sectional study</t>
  </si>
  <si>
    <t>Asnake (2020)</t>
  </si>
  <si>
    <t>Asnake D ; Adane M ;</t>
  </si>
  <si>
    <t>Household latrine utilization and associated factors in semi-urban areas of northeastern Ethiopia.</t>
  </si>
  <si>
    <t>Asim (2015)</t>
  </si>
  <si>
    <t>Asim Sidrat ; Lohano Heman D;</t>
  </si>
  <si>
    <t>Households' Willingness to Pay for Improved Tap Water Services in Karachi, Pakistan</t>
  </si>
  <si>
    <t>Pakistan Development Review</t>
  </si>
  <si>
    <t>Ashraf (2017)</t>
  </si>
  <si>
    <t>Ashraf Nava ; Glaeser Edward ; Holland Abraham ; Steinberg Bryce Millett;</t>
  </si>
  <si>
    <t>Water, Health and Wealth</t>
  </si>
  <si>
    <t>Asfaw (2016)</t>
  </si>
  <si>
    <t>Asfaw B ; Azage M ; Gebregergs GB ;</t>
  </si>
  <si>
    <t>Latrine access and utilization among people with limited mobility: A cross sectional study.</t>
  </si>
  <si>
    <t>Archives of public health = Archives belges de sante publique</t>
  </si>
  <si>
    <t>Asaba (2015)</t>
  </si>
  <si>
    <t>Asaba Richard Bagonza;</t>
  </si>
  <si>
    <t>Gender and Representation in Local Water Governance in Rural Uganda</t>
  </si>
  <si>
    <t>International Journal of Agricultural Resources, Governance and Ecology</t>
  </si>
  <si>
    <t>Arunachalam (2012)</t>
  </si>
  <si>
    <t>Arunachalam N ; Tyagi BK ; Samuel M ; Krishnamoorthi R ; Manavalan R ; Tewari SC ; Ashokkumar V ; Kroeger A ; Sommerfeld J ; Petzold M ;</t>
  </si>
  <si>
    <t>Community-based control of Aedes aegypti by adoption of eco-health methods in Chennai City, India.</t>
  </si>
  <si>
    <t>Pathogens and global health</t>
  </si>
  <si>
    <t>Arouna (2012)</t>
  </si>
  <si>
    <t>Arouna A Dabbert, S;</t>
  </si>
  <si>
    <t>Estimating rural households' willingness to pay for water supply improvements: a Benin case study using a semi-nonparametric bivariate probit approach</t>
  </si>
  <si>
    <t>Armijos (2012)</t>
  </si>
  <si>
    <t>Armijos Burneo ; Maria Teresa ;</t>
  </si>
  <si>
    <t>Negotiating citizenship through communal water management in highland ecuador</t>
  </si>
  <si>
    <t>Arku (2010)</t>
  </si>
  <si>
    <t>Arku Frank S; Arku Cynthia ;</t>
  </si>
  <si>
    <t>I cannot drink water on an empty stomach: a gender perspective on living with drought</t>
  </si>
  <si>
    <t>Arimah (2017)</t>
  </si>
  <si>
    <t>Arimah B ;</t>
  </si>
  <si>
    <t>Infrastructure as a Catalyst for the Prosperity of African Cities</t>
  </si>
  <si>
    <t>URBAN TRANSITIONS CONFERENCE</t>
  </si>
  <si>
    <t>Argade (2019)</t>
  </si>
  <si>
    <t>Argade P Narayanan, NC;</t>
  </si>
  <si>
    <t>Undercurrents of Participatory Groundwater Governance in Rural Jalna, Western India</t>
  </si>
  <si>
    <t>Archibong (2018)</t>
  </si>
  <si>
    <t>Archibong B ;</t>
  </si>
  <si>
    <t>Historical origins of persistent inequality in Nigeria</t>
  </si>
  <si>
    <t>OXFORD DEVELOPMENT STUDIES</t>
  </si>
  <si>
    <t>Appiah-Effah (2014)</t>
  </si>
  <si>
    <t>Appiah-Effah E Nyarko, KB Gyasi, SF Awuah, E;</t>
  </si>
  <si>
    <t>Faecal sludge management in low income areas: a case study of three districts in the Ashanti region of Ghana</t>
  </si>
  <si>
    <t>Apata (2019)</t>
  </si>
  <si>
    <t>Apata TG Ogunjimi, SI Okanlawon, MM Bamigboye, O A;</t>
  </si>
  <si>
    <t>Growing-city pollution and sanitation: causality and evidence from major cities of southwestern Nigeria</t>
  </si>
  <si>
    <t>URBE-REVISTA BRASILEIRA DE GESTAO URBANA</t>
  </si>
  <si>
    <t>Anwar (2020)</t>
  </si>
  <si>
    <t>Anwar NH Sawas, A Mustafa, D;</t>
  </si>
  <si>
    <t>'Without water, there is no life': Negotiating everyday risks and gendered insecurities in Karachi's informal settlements</t>
  </si>
  <si>
    <t>Anuradha (2017)</t>
  </si>
  <si>
    <t>Anuradha R ; Dutta R ; Raja JD ; Lawrence D ; Timsi J ; Sivaprakasam P ;</t>
  </si>
  <si>
    <t>Role of Community in Swachh Bharat Mission. Their Knowledge, Attitude and Practices of Sanitary Latrine Usage in Rural Areas, Tamil Nadu.</t>
  </si>
  <si>
    <t>Indian journal of community medicine : official publication of Indian Association of Preventive &amp; Social Medicine</t>
  </si>
  <si>
    <t>Antwi-Agyei (2020)</t>
  </si>
  <si>
    <t>Antwi-Agyei P Dwumfour-Asare, B Adjei, KA Kweyu, R Simi;</t>
  </si>
  <si>
    <t>Understanding the Barriers and Opportunities for Effective Management of Shared Sanitation in Low-Income Settlements-The Case of Kumasi, Ghana</t>
  </si>
  <si>
    <t>Anthonj (2020)</t>
  </si>
  <si>
    <t>Anthonj C Tracy, JW Fleming, L Shields, KF Tikoisuv;</t>
  </si>
  <si>
    <t>Geographical inequalities in drinking water in the Solomon Islands</t>
  </si>
  <si>
    <t>Anthonj (2015)</t>
  </si>
  <si>
    <t>Anthonj C Nkongolo, OT Schmitz, P Hango, JN Kistema;</t>
  </si>
  <si>
    <t>The impact of flooding on people living with HIV: a case study from the Ohangwena Region, Namibia</t>
  </si>
  <si>
    <t>Anteneh (2019)</t>
  </si>
  <si>
    <t>Anteneh Y Zeleke, G Gebremariam, E;</t>
  </si>
  <si>
    <t>Valuing the water supply: ecosystem-based potable water supply management for the Legedadie-Dire catchments, Central Ethiopia</t>
  </si>
  <si>
    <t>ECOLOGICAL PROCESSES</t>
  </si>
  <si>
    <t>Andres (2020)</t>
  </si>
  <si>
    <t>Andres L Brocklehurst, C Grabinsky, J Joseph, G Th;</t>
  </si>
  <si>
    <t>Measuring the Affordability of Water Supply, Sanitation, and Hygiene Services: A New Approach</t>
  </si>
  <si>
    <t>Andres (2017)</t>
  </si>
  <si>
    <t>Andres L Briceno, B Chase, C Echenique, JA;</t>
  </si>
  <si>
    <t>Sanitation and externalities: evidence from early childhood health in rural India</t>
  </si>
  <si>
    <t>Andersson (2017)</t>
  </si>
  <si>
    <t>Andersson N ;</t>
  </si>
  <si>
    <t>Community-led trials: Intervention co-design in a cluster randomised controlled trial</t>
  </si>
  <si>
    <t>Andersson M Minoia, P;</t>
  </si>
  <si>
    <t>Ecological sanitation: a sustainable goal with local choices. A case study from Taita Hills, Kenya</t>
  </si>
  <si>
    <t>Anderson (2016)</t>
  </si>
  <si>
    <t>Anderson Kelsey Anne;</t>
  </si>
  <si>
    <t>Concerns of Water Scarcity and Water Quality among two Andean Communities in Peru</t>
  </si>
  <si>
    <t>Anang (2013)</t>
  </si>
  <si>
    <t>Anang Zuraini ;</t>
  </si>
  <si>
    <t>Assessing the effective demand for improved water supply service in Malaysia : focusing on Johor Water Company</t>
  </si>
  <si>
    <t>An Assessment of Maasai... (Borona)</t>
  </si>
  <si>
    <t>Borona K ;</t>
  </si>
  <si>
    <t>An Assessment of Maasai People-Water Relationships in a Changing Landscape: A Case Study of Former Kimana Group Ranch in the Amboseli Ecosystem, Southern Kenya</t>
  </si>
  <si>
    <t>Amit (2019)</t>
  </si>
  <si>
    <t>Amit RK Sasidharan, S;</t>
  </si>
  <si>
    <t>Measuring affordability of access to clean water: A coping cost approach</t>
  </si>
  <si>
    <t>RESOURCES CONSERVATION AND RECYCLING</t>
  </si>
  <si>
    <t>Amin (2014)</t>
  </si>
  <si>
    <t>Amin Ash ;</t>
  </si>
  <si>
    <t>Lively Infrastructure</t>
  </si>
  <si>
    <t>Theory, Culture &amp; Society</t>
  </si>
  <si>
    <t>Amin (2013)</t>
  </si>
  <si>
    <t>Amin Wakar ; Naqshbandi M Mudasir;</t>
  </si>
  <si>
    <t>Effective awareness generation methods for rural sanitation campaign: A study from a village in Haryana</t>
  </si>
  <si>
    <t>Amahmid (2019)</t>
  </si>
  <si>
    <t>Amahmid O El Guamri, Y Yazidi, M Razoki, B Rassou, ;</t>
  </si>
  <si>
    <t>Water education in school curricula: impact on children knowledge, attitudes and behaviours towards water use</t>
  </si>
  <si>
    <t>INTERNATIONAL RESEARCH IN GEOGRAPHICAL AND ENVIRONMENTAL EDUCATION</t>
  </si>
  <si>
    <t>Alzate (2019)</t>
  </si>
  <si>
    <t>Alzate González ; Laura Daniela ; Peñaloza Lanza ; Roberto Andrés ;</t>
  </si>
  <si>
    <t>Day Zero: the role of social movements in the face Cape Town's water crisis</t>
  </si>
  <si>
    <t>Aluta (2017)</t>
  </si>
  <si>
    <t>Aluta E ;</t>
  </si>
  <si>
    <t>Participatory water governance in nigeria: towards the development of an effective legal framework for rural communities</t>
  </si>
  <si>
    <t>Aluko (2018)</t>
  </si>
  <si>
    <t>Aluko OO Oloruntoba, EO Chukwunenye, UA Henry, EU ;</t>
  </si>
  <si>
    <t>The dynamics and determinants of household shared sanitation cleanliness in a heterogeneous urban settlement in Southwest Nigeria</t>
  </si>
  <si>
    <t>Aluko (2014)</t>
  </si>
  <si>
    <t>Aluko OO Oluya, OM Olaleye, OA Olajuyin, AA Olabin;</t>
  </si>
  <si>
    <t>Knowledge and menstrual hygiene practices among adolescents in senior secondary schools in Ile Ife, south-western Nigeria</t>
  </si>
  <si>
    <t>Alonso-Almeida (2012)</t>
  </si>
  <si>
    <t>Alonso-Almeida MD ;</t>
  </si>
  <si>
    <t>Water and waste management in the Moroccan tourism industry: The case of three women entrepreneurs</t>
  </si>
  <si>
    <t>Alhassan (2014)</t>
  </si>
  <si>
    <t>Alhassan H Kwakwa, PA;</t>
  </si>
  <si>
    <t>When water is scarce: the perception of water quality and effects on the vulnerable</t>
  </si>
  <si>
    <t>Alexander (2015)</t>
  </si>
  <si>
    <t>Alexander Kelly T; Tesfaye Yihenew ; Dreibelbis Robert ; Abaire Bekele ; Freeman Matthew C;</t>
  </si>
  <si>
    <t>Governance and functionality of community water schemes in rural Ethiopia</t>
  </si>
  <si>
    <t>International Journal of Public Health</t>
  </si>
  <si>
    <t>Alexander (2014)</t>
  </si>
  <si>
    <t>Alexander KT Oduor, C Nyothach, E Laserson, KF Amek, N;</t>
  </si>
  <si>
    <t>Water, Sanitation and Hygiene Conditions in Kenyan Rural Schools: Are Schools Meeting the Needs of Menstruating Girls?</t>
  </si>
  <si>
    <t>Alemu (2018)</t>
  </si>
  <si>
    <t>Alemu F Kumie, A Medhin, G Gasana, J;</t>
  </si>
  <si>
    <t>The role of psychological factors in predicting latrine ownership and consistent latrine use in rural Ethiopia: a cross-sectional study</t>
  </si>
  <si>
    <t>Alemu (2017)</t>
  </si>
  <si>
    <t>Alemu F Kumie, A Medhin, G Gebre, T Godfrey, P;</t>
  </si>
  <si>
    <t>A socio-ecological analysis of barriers to the adoption, sustainablity and consistent use of sanitation facilities in rural Ethiopia</t>
  </si>
  <si>
    <t>Alda-Vidal (2018)</t>
  </si>
  <si>
    <t>Alda-Vidal C Kooy, M Rusca, M;</t>
  </si>
  <si>
    <t>Mapping operation and maintenance: an everyday urbanism analysis of inequalities within piped water supply in Lilongwe, Malawi</t>
  </si>
  <si>
    <t>URBAN GEOGRAPHY</t>
  </si>
  <si>
    <t>Alda-Vidal (2017)</t>
  </si>
  <si>
    <t>Alda-Vidal C Rusca, M Zwarteveen, M Schwartz, K Pouw, ;</t>
  </si>
  <si>
    <t>Occupational genders and gendered occupations: the case of water provisioning in Maputo, Mozambique</t>
  </si>
  <si>
    <t>ALBashtawy (2017)</t>
  </si>
  <si>
    <t>ALBashtawy Mohammed ;</t>
  </si>
  <si>
    <t>Assessment of hand-washing habits among school students aged 6-18 years in Jordan.</t>
  </si>
  <si>
    <t>British Journal of School Nursing</t>
  </si>
  <si>
    <t>Alam (2017)</t>
  </si>
  <si>
    <t>Alam MU Luby, SP Halder, AK Islam, K Opel, A S;</t>
  </si>
  <si>
    <t>Menstrual hygiene management among Bangladeshi adolescent schoolgirls and risk factors affecting school absence: results from a cross-sectional survey</t>
  </si>
  <si>
    <t>Al'Afghani (2019)</t>
  </si>
  <si>
    <t>Al'Afghani MM Kohlitz, J Willetts, J;</t>
  </si>
  <si>
    <t>Not Built to Last: Improving Legal and Institutional Arrangements for Community-Based Water and Sanitation Service Delivery in Indonesia</t>
  </si>
  <si>
    <t>Akpakli (2018)</t>
  </si>
  <si>
    <t>Akpakli DE ; Manyeh AK ; Akpakli JK ; Kukula V ; Gyapong M ;</t>
  </si>
  <si>
    <t>Determinants of access to improved sanitation facilities in rural districts of southern Ghana: evidence from Dodowa Health and Demographic Surveillance Site.</t>
  </si>
  <si>
    <t>BMC research notes</t>
  </si>
  <si>
    <t>Akpabio (2012)</t>
  </si>
  <si>
    <t>Akpabio EM ;</t>
  </si>
  <si>
    <t>Water meanings, sanitation practices and hygiene behaviours in the cultural mirror: a perspective from Nigeria</t>
  </si>
  <si>
    <t>Akov (2019)</t>
  </si>
  <si>
    <t>Akov T Satwah, S;</t>
  </si>
  <si>
    <t>Children Unwelcome - Socio-physical Study of Children's Community Toilets Usage in Mumbai's Slums</t>
  </si>
  <si>
    <t>Akolgo (2020)</t>
  </si>
  <si>
    <t>Akolgo EA Ayentimi, DT;</t>
  </si>
  <si>
    <t>Community-level mechanisms and strategies for managing sustainable water supply systems: lessons from Bongo district of northern Ghana</t>
  </si>
  <si>
    <t>Akinyinka (2019)</t>
  </si>
  <si>
    <t>Akinyinka MR ; Bakare OQ ; Oluwole EO ; Odugbemi BA ;</t>
  </si>
  <si>
    <t>Hand hygiene practices in the context of Ebola virus disease: A cross-sectional survey of Lagos residents.</t>
  </si>
  <si>
    <t>Journal of infection prevention</t>
  </si>
  <si>
    <t>Akinyemi (2018)</t>
  </si>
  <si>
    <t>Akinyemi BE Mushunje, A Fashogbon, AE;</t>
  </si>
  <si>
    <t>Factors explaining household payment for potable water in South Africa</t>
  </si>
  <si>
    <t>Akeju (2018)</t>
  </si>
  <si>
    <t>Akeju TJ Adeyinka, SA Oladehinde, GJ Fatusin, AF;</t>
  </si>
  <si>
    <t>REGRESSION ANALYSIS OF RESIDENTS' PERCEPTION ON WILLINGNESS TO PAY(WTP) FOR IMPROVED WATER SUPPLY: A CASE FROM NIGERIA</t>
  </si>
  <si>
    <t>AGRICULTURAL AND RESOURCE ECONOMICS-INTERNATIONAL SCIENTIFIC E-JOURNAL</t>
  </si>
  <si>
    <t>Akanchalabey (2015)</t>
  </si>
  <si>
    <t>Akanchalabey Eva Azengapo;</t>
  </si>
  <si>
    <t>Water, sanitation and poverty: CBOs activities and policy planning in Northern region, Ghana</t>
  </si>
  <si>
    <t>Ainuson (2010)</t>
  </si>
  <si>
    <t>Ainuson Kweku G;</t>
  </si>
  <si>
    <t>Urban Water Politics and Water Security in Disadvantaged Urban Communities in Ghana</t>
  </si>
  <si>
    <t>African Studies Quarterly: The Online Journal of African Studies</t>
  </si>
  <si>
    <t>Aihara (2018)</t>
  </si>
  <si>
    <t>Aihara Y Shrestha, S Rajbhandari, S Bhattarai, AP ;</t>
  </si>
  <si>
    <t>Resilience in household water systems and quality of life after the earthquake: a mixed-methods study in urban Nepal</t>
  </si>
  <si>
    <t>Aihara (2016)</t>
  </si>
  <si>
    <t>Aihara Y Shrestha, S Sharma, J;</t>
  </si>
  <si>
    <t>Household water insecurity, depression and quality of life among postnatal women living in urban Nepal</t>
  </si>
  <si>
    <t>Aiemjoy (2017)</t>
  </si>
  <si>
    <t>Is Using a Latrine "a Strange Thing To Do"? A Mixed -Methods Study of Sanitation Preference and Behaviors in Rural Ethiopia</t>
  </si>
  <si>
    <t>Ahmed (2019)</t>
  </si>
  <si>
    <t>Ahmed A Shafique, I;</t>
  </si>
  <si>
    <t>Perception of household in regards to water pollution: an empirical evidence from Pakistan</t>
  </si>
  <si>
    <t>Ahmed (2010)</t>
  </si>
  <si>
    <t>Ahmed M Begum, A Chowdhury, MAI;</t>
  </si>
  <si>
    <t>Social constraints before sanitation improvement in tea gardens of Sylhet, Bangladesh</t>
  </si>
  <si>
    <t>ENVIRONMENTAL MONITORING AND ASSESSMENT</t>
  </si>
  <si>
    <t>Agustaria (2019)</t>
  </si>
  <si>
    <t>Agustaria G ; Fazidah AS ; Nurmaini N ;</t>
  </si>
  <si>
    <t>The Relationship of Gender, School Sanitation and Personal Hygiene with Helminthiasis at Juhar Karo Regency in North Sumatera Province, Indonesia.</t>
  </si>
  <si>
    <t>Open access Macedonian journal of medical sciences</t>
  </si>
  <si>
    <t>Agol (2018)</t>
  </si>
  <si>
    <t>Agol D Harvey, P;</t>
  </si>
  <si>
    <t>Gender Differences Related to WASH in Schools and Educational Efficiency</t>
  </si>
  <si>
    <t>Agol D Harvey, P Maillo, J;</t>
  </si>
  <si>
    <t>Sanitation and water supply in schools and girls' educational progression in Zambia</t>
  </si>
  <si>
    <t>Agensi (2019)</t>
  </si>
  <si>
    <t>Agensi A ; Tibyangye J ; Tamale A ; Agwu E ; Amongi C ;</t>
  </si>
  <si>
    <t>Contamination Potentials of Household Water Handling and Storage Practices in Kirundo Subcounty, Kisoro District, Uganda.</t>
  </si>
  <si>
    <t>Adewara (2011)</t>
  </si>
  <si>
    <t>Adewara Sunday Olabisi; Visser Martine ;</t>
  </si>
  <si>
    <t>Use of Anthropometric Measures to Analyze How Sources of Water and Sanitation Affect Chidren's Health in Nigeria</t>
  </si>
  <si>
    <t>Ademas (2020)</t>
  </si>
  <si>
    <t>Ademas A Adane, M Sisay, T Kloos, H Eneyew, B K;</t>
  </si>
  <si>
    <t>Does menstrual hygiene management and water, sanitation, and hygiene predict reproductive tract infections among reproductive women in urban areas in Ethiopia?</t>
  </si>
  <si>
    <t>Addo (2020)</t>
  </si>
  <si>
    <t>Addo HO ; Amegah KE ; Xonam TA ; Kabenlah E ; Ameyaw C ; Graham LO ; Tobigah T ; Hammond B ; Maxwell D ; Bimi L ;</t>
  </si>
  <si>
    <t>Consumer Preference and Quality of Sachet Water Sold and Consumed in the Sunyani Municipality of Ghana.</t>
  </si>
  <si>
    <t>BioMed research international</t>
  </si>
  <si>
    <t>Adane (2018)</t>
  </si>
  <si>
    <t>Adane M Mengistie, B Mulat, W Medhin, G Kloos, H;</t>
  </si>
  <si>
    <t>The Most Important Recommended Times of Hand Washing with Soap and Water in Preventing the Occurrence of Acute Diarrhea Among Children Under Five Years of Age in Slums of Addis Ababa, Ethiopia</t>
  </si>
  <si>
    <t>JOURNAL OF COMMUNITY HEALTH</t>
  </si>
  <si>
    <t>Adane (2017)</t>
  </si>
  <si>
    <t>Adane M Mengistie, B Kloos, H Medhin, G Mulat, W;</t>
  </si>
  <si>
    <t>Sanitation facilities, hygienic conditions, and prevalence of acute diarrhea among under-five children in slums of Addis Ababa, Ethiopia: Baseline survey of a longitudinal study</t>
  </si>
  <si>
    <t>Adams EA ; Vasquez WF ;</t>
  </si>
  <si>
    <t>Do the urban poor want household taps? Community preferences and willingness to pay for household taps in Accra, Ghana.</t>
  </si>
  <si>
    <t>Journal of environmental management</t>
  </si>
  <si>
    <t>Adams (2018)</t>
  </si>
  <si>
    <t>Adams EA ;</t>
  </si>
  <si>
    <t>Intra-urban inequalities in water access among households in Malawi's informal settlements: Toward pro-poor urban water policies in Africa</t>
  </si>
  <si>
    <t>ENVIRONMENTAL DEVELOPMENT</t>
  </si>
  <si>
    <t>Adams (2016)</t>
  </si>
  <si>
    <t>Adams EA Boateng, GO Amoyaw, JA;</t>
  </si>
  <si>
    <t>Socioeconomic and Demographic Predictors of Potable Water and Sanitation Access in Ghana</t>
  </si>
  <si>
    <t>Acharya (2015)</t>
  </si>
  <si>
    <t>Environmental Health and Child Survival in Nepal: Health Equity, Cost-Effectiveness, and Priority-Setting</t>
  </si>
  <si>
    <t>Acey (2019)</t>
  </si>
  <si>
    <t>Acey CS ;</t>
  </si>
  <si>
    <t>Silence and Voice in Nigeria's Hybrid Urban Water Markets: Implications for Local Governance of Public Goods</t>
  </si>
  <si>
    <t>Acey C Kisiangani, J Ronoh, P Delaire, C Makena,;</t>
  </si>
  <si>
    <t>Cross-subsidies for improved sanitation in low income settlements: Assessing the willingness to pay of water utility customers in Kenyan cities</t>
  </si>
  <si>
    <t>Acey (2010)</t>
  </si>
  <si>
    <t>Acey Charisma ;</t>
  </si>
  <si>
    <t>Gender and community mobilisation for urban water infrastructure investment in southern Nigeria</t>
  </si>
  <si>
    <t>Abuzerr (2019)</t>
  </si>
  <si>
    <t>Abuzerr S Nasseri, S Yunesian, M Hadi, M Mahvi, AH ;</t>
  </si>
  <si>
    <t>Household drinking water safety among the population of Gaza Strip, Palestine: knowledge, attitudes, practices, and satisfaction</t>
  </si>
  <si>
    <t>Prevalence of diarrheal illness and healthcare-seeking behavior by age-group and sex among the population of Gaza strip: a community-based cross-sectional study</t>
  </si>
  <si>
    <t>Abubakar (2019)</t>
  </si>
  <si>
    <t>Abubakar IR ;</t>
  </si>
  <si>
    <t>Factors influencing household access to drinking water in Nigeria</t>
  </si>
  <si>
    <t>Abubakar (2018)</t>
  </si>
  <si>
    <t>Strategies for coping with inadequate domestic water supply in Abuja, Nigeria</t>
  </si>
  <si>
    <t>Abubakar (2017)</t>
  </si>
  <si>
    <t>Household Response to Inadequate Sewerage and Garbage Collection Services in Abuja, Nigeria</t>
  </si>
  <si>
    <t>Abubakar (2016)</t>
  </si>
  <si>
    <t>Quality dimensions of public water services in Abuja, Nigeria</t>
  </si>
  <si>
    <t>Abubakar (2012)</t>
  </si>
  <si>
    <t>Abubakar Ismaila Rimi;</t>
  </si>
  <si>
    <t>Households' coping strategies with unsatisfactory urban services in a planned city of developing countries: A case study of Abuja, Nigeria</t>
  </si>
  <si>
    <t>Abu (2019)</t>
  </si>
  <si>
    <t>Abu TZ Bisung, E Elliott, SJ;</t>
  </si>
  <si>
    <t>What If Your Husband Doesn't Feel the Pressure? An Exploration of Women's Involvement in WaSH Decision Making in Nyanchwa, Kenya</t>
  </si>
  <si>
    <t>Abu (2018)</t>
  </si>
  <si>
    <t>Abu M Codjoe, SNA;</t>
  </si>
  <si>
    <t>Experience and Future Perceived Risk of Floods and Diarrheal Disease in Urban Poor Communities in Accra, Ghana</t>
  </si>
  <si>
    <t>Abramson (2011)</t>
  </si>
  <si>
    <t>Abramson A Becker, N Garb, Y Lazarovitch, N;</t>
  </si>
  <si>
    <t>Willingness to pay, borrow, and work for rural water service improvements in developing countries</t>
  </si>
  <si>
    <t>Abraham (2011)</t>
  </si>
  <si>
    <t>Abraham Ernest Mensah;</t>
  </si>
  <si>
    <t>Improving urban water quality for livelihoods enhancement in the Odaw-Korle river catchment of Accra, Ghana</t>
  </si>
  <si>
    <t>Abera (2018)</t>
  </si>
  <si>
    <t>Abera B Mulu, W Yizengaw, E Hailu, T Kibret, M;</t>
  </si>
  <si>
    <t>Water safety, sanitation and hygiene related knowledge, attitudes and practices among household residents in peri-urban areas in Northwest Ethiopia</t>
  </si>
  <si>
    <t>Abedin (2014)</t>
  </si>
  <si>
    <t>Abedin MA Habiba, U Shaw, R;</t>
  </si>
  <si>
    <t>Community Perception and Adaptation to Safe Drinking Water Scarcity: Salinity, Arsenic, and Drought Risks in Coastal Bangladesh</t>
  </si>
  <si>
    <t>INTERNATIONAL JOURNAL OF DISASTER RISK SCIENCE</t>
  </si>
  <si>
    <t>Abansi (2016)</t>
  </si>
  <si>
    <t>Abansi CL Doble, MCC Carino, JK Rola, AC;</t>
  </si>
  <si>
    <t>Beyond prices: The cultural economy of water in the Cordillera highlands of Northern Luzon, Philippines</t>
  </si>
  <si>
    <t>ASIA PACIFIC VIEWPOINT</t>
  </si>
  <si>
    <t>Abad (2019)</t>
  </si>
  <si>
    <t>Abad Pita ; Martin José Guillermo; Amayo Chuquillanqui ; Luis Jean Carlo; Nieto Castillo ; Mario Miguel ; Quiñones Gálvez ; Piero Antonio ;</t>
  </si>
  <si>
    <t>Índice de Progreso Social del Distrito de San Juan de Miraflores</t>
  </si>
  <si>
    <t>A visual, community-engaged... (Baumann)</t>
  </si>
  <si>
    <t>A visual, community-engaged exploration of menstrual practices and motivations among adolescent girls in far-west Nepal</t>
  </si>
  <si>
    <t>A Transdisciplinary... (Morse)</t>
  </si>
  <si>
    <t>Morse T Luwe, K Lungu, K Chiwaula, L Mulwafu, W ;</t>
  </si>
  <si>
    <t>A Transdisciplinary Methodology for Introducing Solar Water Disinfection to Rural Communities in Malawi-Formative Research Findings</t>
  </si>
  <si>
    <t>INTEGRATED ENVIRONMENTAL ASSESSMENT AND MANAGEMENT</t>
  </si>
  <si>
    <t>A study on health and... (Yang)</t>
  </si>
  <si>
    <t>Yang EM Kim, J Biag, A Mangulabnan, J Dela Cruz, ;</t>
  </si>
  <si>
    <t>A study on health and hygiene needs, strategies, and well-being of an Aeta indigenous community in the Philippines through photovoice methods</t>
  </si>
  <si>
    <t>ASIAN SOCIAL WORK AND POLICY REVIEW</t>
  </si>
  <si>
    <t>Zhang J Xu, LC;</t>
  </si>
  <si>
    <t>The long-run effects of treated water on education: The rural drinking water program in China</t>
  </si>
  <si>
    <t>Waterkeyn (2013)</t>
  </si>
  <si>
    <t>Waterkeyn JA Waterkeyn, AJ;</t>
  </si>
  <si>
    <t>Creating a culture of health: hygiene behaviour change in community health clubs through knowledge and positive peer pressure</t>
  </si>
  <si>
    <t>Vera-Delgado (2011)</t>
  </si>
  <si>
    <t>Vera-Delgado J ;</t>
  </si>
  <si>
    <t>The ethno-politics of water security: contestations of ethnicity and gender in strategies to control water in the Andes of Peru</t>
  </si>
  <si>
    <t>Venkataramanan (2017)</t>
  </si>
  <si>
    <t>Venkataramanan Vidya ;</t>
  </si>
  <si>
    <t>One Size Does Not Fit All: Analyzing Variations in the Implementation of Community-Led Total Sanitation</t>
  </si>
  <si>
    <t>Vayaliparampil (2012)</t>
  </si>
  <si>
    <t>Vayaliparampil Mary Chandy;</t>
  </si>
  <si>
    <t>Stakeholder Perceptions of the Sarva Shiksha Abhiyan Effectiveness in Increasing School Enrollment in India</t>
  </si>
  <si>
    <t>Templin (2011)</t>
  </si>
  <si>
    <t>Templin Julia S;</t>
  </si>
  <si>
    <t>Zababdeh: A Palestinian water history</t>
  </si>
  <si>
    <t>Scott (2016)</t>
  </si>
  <si>
    <t>Scott Kerry ;</t>
  </si>
  <si>
    <t>The Contexts and Complexities of Community Participation: Strengthening Village Health, Sanitation, and Nutrition Committees in Rural North India</t>
  </si>
  <si>
    <t>Schweitzer (2014)</t>
  </si>
  <si>
    <t>Community and household management strategies for water supply and treatment in rural and peri-urban areas in the developing world</t>
  </si>
  <si>
    <t>Orgill (2017)</t>
  </si>
  <si>
    <t>Orgill Jennifer ;</t>
  </si>
  <si>
    <t>Water, Sanitation, and Development: Household Preferences and Long-Term Impacts</t>
  </si>
  <si>
    <t>Missing basics: a study... (Nagpal)</t>
  </si>
  <si>
    <t>Nagpal A Hassan, M Siddiqui, MA Tajdar, A Hashim, ;</t>
  </si>
  <si>
    <t>Missing basics: a study on sanitation and women's health in urban slums in Lucknow, India</t>
  </si>
  <si>
    <t>Meeks (2012)</t>
  </si>
  <si>
    <t>Meeks Robyn Christine;</t>
  </si>
  <si>
    <t>Essays on the Economics of Household Water Access in Developing Countries</t>
  </si>
  <si>
    <t>McMillan Rebecca ;</t>
  </si>
  <si>
    <t>Building '21st Century Sewer Socialism': Sanitation and Venezuela's Technical Water Committees.</t>
  </si>
  <si>
    <t>Joshi Deepa ;</t>
  </si>
  <si>
    <t>Apolitical stories of sanitation and suffering women</t>
  </si>
  <si>
    <t>Aid, NGOs and the realities of women's lives: A perfect storm</t>
  </si>
  <si>
    <t>Jordan (2018)</t>
  </si>
  <si>
    <t>Jordan E'lana ;</t>
  </si>
  <si>
    <t>Troubled Waters: A Political Ecology of Water Scarcity in Rural Colombia</t>
  </si>
  <si>
    <t>Jayasundera (2013)</t>
  </si>
  <si>
    <t>Jayasundera Radheeka Ranmali;</t>
  </si>
  <si>
    <t>Improvements in women's status, decision-making and child nutrition: Evidence from Bangladesh and Indonesia</t>
  </si>
  <si>
    <t>Jalan (2017)</t>
  </si>
  <si>
    <t>Jalan Palak ;</t>
  </si>
  <si>
    <t>Evaluating the Effectiveness of a Menstrual Hygiene Management Program: The Case of Yuva Unstoppable Program, India</t>
  </si>
  <si>
    <t>identifying cultural... (Etheridge)</t>
  </si>
  <si>
    <t>Etheridge Sarah ;</t>
  </si>
  <si>
    <t>identifying cultural themes in a shared experience of water hygiene education partners</t>
  </si>
  <si>
    <t>Watson (2019)</t>
  </si>
  <si>
    <t>Child's play: Harnessing play and curiosity motives to improve child handwashing in a humanitarian setting/td&gt;</t>
  </si>
  <si>
    <t>Constraints on foreign aid effectiveness in the water, sanitation, and hygiene (WaSH) sector/td&gt;</t>
  </si>
  <si>
    <t>Constraints on aid effectiveness in the water, sanitation, and hygiene (WASH) sector: evidence from Malawi/td&gt;</t>
  </si>
  <si>
    <t>Water, Sanitation, and Hygiene Facilities and Hygiene Practices Associated with Diarrhea and Vomiting in Monastic Schools, Myanmar/td&gt;</t>
  </si>
  <si>
    <t>A civil society organisation response to water service delivery issues in South Africa drives transformative praxis. Part 2: Knowledge building, learning and active citizenship/td&gt;</t>
  </si>
  <si>
    <t>A civil society organisation response to water service delivery issues in South Africa drives transformative praxis. Part 1: Emergence and practice/td&gt;</t>
  </si>
  <si>
    <t>A conceptual evaluation framework for the water and sanitation for health facility improvement tool (WASH FIT)/td&gt;</t>
  </si>
  <si>
    <t>Weidner (2015)</t>
  </si>
  <si>
    <t>Effects of community - based water, sanitation and hygiene activities on hygiene behaviour in different ethnic groups from north-west Lao PDR -measured before and after an intervention project/td&gt;</t>
  </si>
  <si>
    <t>Equality in Water and Sanitation Services/td&gt;</t>
  </si>
  <si>
    <t>Health costs and benefits from a pilot rural sanitation intervention in India/td&gt;</t>
  </si>
  <si>
    <t>The Nexus of Nongovernmental Organization Water Projects, Monitoring and Evaluation, and Kenya's Water Law/td&gt;</t>
  </si>
  <si>
    <t>Not Just a Tool. Taking Context into Account in the Development of a Mobile App for Rural Water Supply in Tanzania/td&gt;</t>
  </si>
  <si>
    <t>Evidence, ideology, and the policy of community management in Africa/td&gt;</t>
  </si>
  <si>
    <t>Wheeler (2013)</t>
  </si>
  <si>
    <t>Use of Certeza point-of-use water treatment product in Mozambique/td&gt;</t>
  </si>
  <si>
    <t>Handwashing With a Water-Efficient Tap and Low-Cost Foaming Soap: The Povu Poa "Cool Foam" System in Kenya./td&gt;</t>
  </si>
  <si>
    <t>Using a Multidimensional Approach to Improve Quality Related to Students’ Hand Hygiene Practice./td&gt;</t>
  </si>
  <si>
    <t>A Qualitative Study of Barriers to Accessing Water, Sanitation and Hygiene for Disabled People in Malawi/td&gt;</t>
  </si>
  <si>
    <t>Disparities in access to clean water and sanitation: institutional causes/td&gt;</t>
  </si>
  <si>
    <t>A framework for targeting water, sanitation and hygiene interventions in pastoralist populations in the Afar region of Ethiopia/td&gt;</t>
  </si>
  <si>
    <t>Map clusters of diseases to tackle multimorbidity./td&gt;</t>
  </si>
  <si>
    <t>WHO Study: Nurses Practice... (2013)</t>
  </si>
  <si>
    <t>WHO Study: Nurses Practice Best Hand Hygiene./td&gt;</t>
  </si>
  <si>
    <t>Service Learning on Cultural Inclusive Design for Urban Migrants' Villages: Producing Transportable Toilet/td&gt;</t>
  </si>
  <si>
    <t>Wichaidit (2017)</t>
  </si>
  <si>
    <t>EFFECT OF A COMBINED HARDWARE AND BEHAVIOR CHANGE INTERVENTION ON HANDWASHING BEHAVIORS IN PRIMARY SCHOOL CHILDREN: THE POVU POA SCHOOL PILOT STUDY/td&gt;</t>
  </si>
  <si>
    <t>Wichaidit (2018)</t>
  </si>
  <si>
    <t>Social norms, behavior change interventions, and hand hygiene practice in household, school and community settings/td&gt;</t>
  </si>
  <si>
    <t>Wichaidit (2019)</t>
  </si>
  <si>
    <t>Social Norms, Behavior Change Interventions, and Hand Hygiene Practice in Household, School and Community Settings/td&gt;</t>
  </si>
  <si>
    <t>Effectiveness of a large-scale handwashing promotion intervention on handwashing behaviour in Dhaka, Bangladesh/td&gt;</t>
  </si>
  <si>
    <t>Effect of an equipment-behavior change intervention on handwashing behavior among primary school children in Kenya: the Povu Poa school pilot study/td&gt;</t>
  </si>
  <si>
    <t>An Evaluation of the Use of Composting Latrines and the Perceptions of Excrement in Ngäbe Communities in Panama/td&gt;</t>
  </si>
  <si>
    <t>Developing Behaviour Change Interventions for Improving Access to Health and Hygiene for People with Disabilities: Two Case Studies from Nepal and Malawi/td&gt;</t>
  </si>
  <si>
    <t>Willetts (2010)</t>
  </si>
  <si>
    <t>Addressing two critical MDGs together: gender in water, sanitation and hygiene initiatives/td&gt;</t>
  </si>
  <si>
    <t>Working from strengths to assess changes in gender equality/td&gt;</t>
  </si>
  <si>
    <t>Sanitation value chains in low density settings in Indonesia and Vietnam: impetus for a rethink to achieve pro-poor outcomes/td&gt;</t>
  </si>
  <si>
    <t>Williams (2013)</t>
  </si>
  <si>
    <t>POSITIVE UNINTENDED CONSEQUENCES IN PROGRAMS FOR WOMEN'S AND CHILD NUTRITION IN BANGLADESH: SCALING UP TIPPY-TAPS/td&gt;</t>
  </si>
  <si>
    <t>Perceptions of Health Communication, Water Treatment and Sanitation in Artibonite Department, Haiti, March-April 2012/td&gt;</t>
  </si>
  <si>
    <t>Wilson (2012)</t>
  </si>
  <si>
    <t>INSPIRES: Investigating a reusable sanitary pad intervention in a rural educational setting - evaluating the acceptability and short term effect of teaching Kenyan school girls to make reusable sanitary towels on absenteeism and other daily activities: a partial preference parallel group, cluster randomised control trial/td&gt;</t>
  </si>
  <si>
    <t>Response to 'The implications of three major new trials for the effect of water, sanitation and hygiene on childhood diarrhea and stunting: a consensus statement' by Cumming et al./td&gt;</t>
  </si>
  <si>
    <t>SUSTAINABILITY, DESIGN AND ENGINEERING VALUES/td&gt;</t>
  </si>
  <si>
    <t>Context matters: a multicountry analysis of individual- and neighbourhood-level factors associated with women's sanitation use in sub-Saharan Africa/td&gt;</t>
  </si>
  <si>
    <t>EVALUATING FETCHING TIME, WATER USAGE AND DIARRHEA PREVALENCE IN RURAL PIPED WATER SYSTEMS IN SOUTHERN ZAMBIA/td&gt;</t>
  </si>
  <si>
    <t>Not just any toilet - women's solutions to sanitation in informal settlements in Nairobi/td&gt;</t>
  </si>
  <si>
    <t>Environmental Correlates of Health-Related Quality of Life among Women Living in Informal Settlements in Kenya/td&gt;</t>
  </si>
  <si>
    <t>Neighborhood Disorganization and Women's Sanitation Utilization Practices in Mathare Valley, Kenya/td&gt;</t>
  </si>
  <si>
    <t>Women's sanitation practices in informal settlements: A multi-level analysis of factors influencing utilisation in Nairobi, Kenya/td&gt;</t>
  </si>
  <si>
    <t>Winterford, (2020)</t>
  </si>
  <si>
    <t>Learning Report from the Nobo Jatra Program: Gender-transformative social accountability for inclusive WASH/td&gt;</t>
  </si>
  <si>
    <t>Public Service Provision under Conditions of Insufficient Citizen Demand: Insights from the Urban Sanitation Sector in Indonesia/td&gt;</t>
  </si>
  <si>
    <t>Wolfer (2014)</t>
  </si>
  <si>
    <t>Community-Led Total Sanitation: A 'New Frontier' for International Social Work Practice/td&gt;</t>
  </si>
  <si>
    <t>Women's vulnerability to climate-related risks to household water security in Centre-East, Burkina Faso/td&gt;</t>
  </si>
  <si>
    <t>Elite Capture or Capture Elites? Lessons from the 'Counter-elite' and 'Co-opt-elite' Approaches in Bangladesh and Ghana/td&gt;</t>
  </si>
  <si>
    <t>Impact of patient and visitor hand hygiene interventions at a pediatric hospital: A stepped wedge cluster randomized controlled trial./td&gt;</t>
  </si>
  <si>
    <t>Wood (2012)</t>
  </si>
  <si>
    <t>Understanding why women adopt and sustain home water treatment: Insights from the Malawi antenatal care program/td&gt;</t>
  </si>
  <si>
    <t>Principles and Insights for Design for the Developing World/td&gt;</t>
  </si>
  <si>
    <t>Perceptions of water insecurity from urban and peri-urban Haiti: A quantitative analysis./td&gt;</t>
  </si>
  <si>
    <t>Woolley (2020)</t>
  </si>
  <si>
    <t>Barely Bonded: Affective Politics and the Gendered Struggle for Water in Villa El Salvador, Lima, Peru/td&gt;</t>
  </si>
  <si>
    <t>A Critical Ethnography of Globalization in Lesotho, Africa: Syndemic Water Insecurity and the Micro-politics of Participation/td&gt;</t>
  </si>
  <si>
    <t>Ebbs and Flows of Authority: Decentralization, Development and the Hydrosocial Cycle in Lesotho/td&gt;</t>
  </si>
  <si>
    <t>Conceived Versus Lived Social Spaces and the Transformation of the Morro da Providencia Favela of Rio de Janeiro Since 2008/td&gt;</t>
  </si>
  <si>
    <t>A Cross-Sectional Study of Water, Sanitation, and Hygiene-Related Risk Factors for Soil-Transmitted Helminth Infection in Urban School- and Preschool-Aged Children in Kibera, Nairobi/td&gt;</t>
  </si>
  <si>
    <t>Use of Electronic Loggers to Measure Changes in the Rates of Hand Washing with Soap in Low-Income Urban Households in India/td&gt;</t>
  </si>
  <si>
    <t>Wright (2016)</t>
  </si>
  <si>
    <t>Subsidized Sachet Water to Reduce Diarrheal Disease in Young Children: A Feasibility Study in Accra, Ghana/td&gt;</t>
  </si>
  <si>
    <t>Wright (2020)</t>
  </si>
  <si>
    <t>Evaluating the Effects of a Child-focused Water, Sanitation, and Hygiene (WASH) Intervention in Laos/td&gt;</t>
  </si>
  <si>
    <t>Fragmented landscapes of water supply in suburban Hanoi/td&gt;</t>
  </si>
  <si>
    <t>Assessing willingness to pay for upgrading toilets in rural areas of Shaanxi and Inner Mongolia, China/td&gt;</t>
  </si>
  <si>
    <t>Water treatment in rural Guatemala: factors associated with the use of biosand water filters/td&gt;</t>
  </si>
  <si>
    <t>Residents' willingness to invest in sanitation: evidence from rural China/td&gt;</t>
  </si>
  <si>
    <t>Wulan (2015)</t>
  </si>
  <si>
    <t>The Long-Term Impact of Water and Sanitation on Childhood Cognition/td&gt;</t>
  </si>
  <si>
    <t>Rules, Norms, and Injustice: A Cross-Cultural Study of Perceptions of Justice in Water Institutions/td&gt;</t>
  </si>
  <si>
    <t>Effects of a mixed media education intervention program on increasing knowledge, attitude, and compliance with standard precautions among nursing students: A randomized controlled trial/td&gt;</t>
  </si>
  <si>
    <t>Xuan (2013)</t>
  </si>
  <si>
    <t>Teaching handwashing with soap for schoolchildren in a multi-ethnic population in northern rural Vietnam/td&gt;</t>
  </si>
  <si>
    <t>Menstrual Morbidities, Menstrual Hygiene, Cultural Practices during Menstruation, and WASH Practices at Schools in Adolescent Girls of North Karnataka, India: A Cross-Sectional Prospective Study/td&gt;</t>
  </si>
  <si>
    <t>Assessment of water, sanitation, and hygiene practice and associated factors among people living with HIV/AIDS home based care services in Gondar city, Ethiopia/td&gt;</t>
  </si>
  <si>
    <t>Water Safety and Inequality in Access to Drinking-water between Rich and Poor Households/td&gt;</t>
  </si>
  <si>
    <t>Socio-economic, health and agriculture benefits of rural household biogas plants in energy scarce developing countries: A case study from Pakistan/td&gt;</t>
  </si>
  <si>
    <t>Yeasmin (2014)</t>
  </si>
  <si>
    <t>TARGETED INTERVENTIONS OF ULTRA-POOR WOMEN IN RURAL RANGPUR, BANGLADESH: DO THEY MAKE A DIFFERENCE TO APPROPRIATE COOKING PRACTICES, FOOD HABITS AND SANITATION?/td&gt;</t>
  </si>
  <si>
    <t>Piloting a low-cost hardware intervention to reduce improper disposal of solid waste in communal toilets in low-income settlements in Dhaka, Bangladesh/td&gt;</t>
  </si>
  <si>
    <t>Yeasmin (2020)</t>
  </si>
  <si>
    <t>Landlords' and Compound Managers' Role in Improving and Sustaining Shared Latrines in Three Dhaka City Slums/td&gt;</t>
  </si>
  <si>
    <t>Yeboah-Antwi (2019)</t>
  </si>
  <si>
    <t>Improving Sanitation and Hygiene through Community-Led Total Sanitation: The Zambian Experience/td&gt;</t>
  </si>
  <si>
    <t>Hierarchical distance-based fuzzy approach to evaluate urban water supply systems in a semi-arid region/td&gt;</t>
  </si>
  <si>
    <t>The Role of Women in Water Management and Conflict Resolution in Marsabit, Kenya/td&gt;</t>
  </si>
  <si>
    <t>You (2020)</t>
  </si>
  <si>
    <t>Multidimensional Benefits of Improved Sanitation: Evaluating 'PEE POWER (R)' in Kisoro, Uganda/td&gt;</t>
  </si>
  <si>
    <t>Sustainable humanitarian engineering in practice - the East Bali Poverty Project/td&gt;</t>
  </si>
  <si>
    <t>Impact of implementation of a modified World Health Organization multimodal hand hygiene strategy in a university teaching hospital./td&gt;</t>
  </si>
  <si>
    <t>Spatial analysis and modelling of drinking water service in low and lower-middle income countries/td&gt;</t>
  </si>
  <si>
    <t>Yu (2019)</t>
  </si>
  <si>
    <t>Healthy People, Healthy Community: Evaluation of a train-the-trainers programme for community health workers on water, sanitation and hygiene in rural Haiti/td&gt;</t>
  </si>
  <si>
    <t>Yue (2017)</t>
  </si>
  <si>
    <t>The impact of investment on drinking water quality in rural China/td&gt;</t>
  </si>
  <si>
    <t>Yusuf (2018)</t>
  </si>
  <si>
    <t>Governmentality, participation and the promise of empowerment : a case study of WaterAid's Community WASH Management (CWM) programmes in Nigeria/td&gt;</t>
  </si>
  <si>
    <t>Governmentality, Participation and the Promise of Empowerment : a Case Study of WaterAid's Community Wash Management (Cwm) Programmes in Nigeria/td&gt;</t>
  </si>
  <si>
    <t>Zafar (2016)</t>
  </si>
  <si>
    <t>Empowering Women: NGOs Project Impacts in Baluchistan-Pakistan/td&gt;</t>
  </si>
  <si>
    <t>Zaken (2011)</t>
  </si>
  <si>
    <t>Impact Evaluation of drinking water supply and sanitation programmes in rural Benin: the risk of vanishing effects/td&gt;</t>
  </si>
  <si>
    <t>Centring African culture in water, sanitation, and hygiene development praxis in Ghana: a case for endogenous development/td&gt;</t>
  </si>
  <si>
    <t>Zaman (2018)</t>
  </si>
  <si>
    <t>Struggle of Slum Dwellers for Maintaining their Health Status and Behavior in a Slum Pocket of Guwahati City/td&gt;</t>
  </si>
  <si>
    <t>Can cholera 'hotspots' be converted to cholera 'coldspots' in cholera endemic countries? The Matlab, Bangladesh experience/td&gt;</t>
  </si>
  <si>
    <t>Housing Satisfaction Related to Health and Importance of Services in Urban Slums: Evidence from Dhaka, Bangladesh/td&gt;</t>
  </si>
  <si>
    <t>Implementing a UV Disinfection System in a Low-Income Area of Bolivia, South America/td&gt;</t>
  </si>
  <si>
    <t>The economic value of basin protection to improve the quality and reliability of potable water supply: the case of Loja, Ecuador/td&gt;</t>
  </si>
  <si>
    <t>FACTORS LEADING TO LACK OF PRACTISE OF WASHING HANDS AFTER VISITING TOILET/td&gt;</t>
  </si>
  <si>
    <t>Zeleke (2019)</t>
  </si>
  <si>
    <t>Community-Led Total Sanitation and the rate of latrine ownership./td&gt;</t>
  </si>
  <si>
    <t>Linking Water Scarcity to Mental Health: Hydro-Social Interruptions in the Lake Urmia Basin, Iran/td&gt;</t>
  </si>
  <si>
    <t>Zerah (2014)</t>
  </si>
  <si>
    <t>Corporate social responsibility meets public service. A case-study of Nagpur's contract/td&gt;</t>
  </si>
  <si>
    <t>Developing elementary school children's water conversation action competence: a case study in China/td&gt;</t>
  </si>
  <si>
    <t>Zhang (2011)</t>
  </si>
  <si>
    <t>The impact of water quality on health in rural China/td&gt;</t>
  </si>
  <si>
    <t>Zhang (2012)</t>
  </si>
  <si>
    <t>The impact of water quality on health: Evidence from the drinking water infrastructure program in rural China/td&gt;</t>
  </si>
  <si>
    <t>Zhang (2013)</t>
  </si>
  <si>
    <t>Promoting clean hands among children in Uganda: A school-based intervention using 'tippy-taps'/td&gt;</t>
  </si>
  <si>
    <t>More than Target 6.3: A Systems Approach to Rethinking Sustainable Development Goals in a Resource-Scarce World/td&gt;</t>
  </si>
  <si>
    <t>The long-run effects of treated water on education: The rural drinking water program in China/td&gt;</t>
  </si>
  <si>
    <t>Zhang (2020)</t>
  </si>
  <si>
    <t>Does sanitation infrastructure in rural areas affect migrant workers' health? Empirical evidence from China/td&gt;</t>
  </si>
  <si>
    <t>To pay more or use less: China's urban water pricing regime and water awareness/td&gt;</t>
  </si>
  <si>
    <t>[Pilot observation on the effect of integrated control measures against clonorchiasis in Pengjiang District of Jiangmen City]./td&gt;</t>
  </si>
  <si>
    <t>Social Pensions and Child Health in Rural China/td&gt;</t>
  </si>
  <si>
    <t>Zhou (2015)</t>
  </si>
  <si>
    <t>Improving hand hygiene behaviour among adolescents by a planning intervention/td&gt;</t>
  </si>
  <si>
    <t>The acceptance of solar water pump technology among rural farmers of northern Pakistan: A structural equation model/td&gt;</t>
  </si>
  <si>
    <t>Zhou (2018)</t>
  </si>
  <si>
    <t>Drinking water and off-farm labour supply: between-gender and within-gender bias/td&gt;</t>
  </si>
  <si>
    <t>Novel perspective for urban water resource management: 5R generation/td&gt;</t>
  </si>
  <si>
    <t>Down with diarrhea: Using fuzzy regression discontinuity design to link communal water supply with health/td&gt;</t>
  </si>
  <si>
    <t>Observed Handwashing with Soap Practices among Cholera Patients and Accompanying Household Members in a Hospital Setting (CHoBI7 Trial)/td&gt;</t>
  </si>
  <si>
    <t>Zohura (2020)</t>
  </si>
  <si>
    <t>Effect of a water, sanitation and hygiene program on handwashing with soap among household members of diarrhoea patients in healthcare facilities in Bangladesh: a cluster-randomised controlled trial of the CHoBI7 mobile health program./td&gt;</t>
  </si>
  <si>
    <t>Zolnikov (2015)</t>
  </si>
  <si>
    <t>Understanding the social effects of water intervention implementation in Sub-Saharan Africa: A qualitative study in Kitui, Kenya/td&gt;</t>
  </si>
  <si>
    <t>Zolnikov (2016)</t>
  </si>
  <si>
    <t>Improved relationships in eastern Kenya from water interventions and access to water./td&gt;</t>
  </si>
  <si>
    <t>Zolnikov (2017)</t>
  </si>
  <si>
    <t>Access to water provides economic relief through enhanced relationships in Kenya/td&gt;</t>
  </si>
  <si>
    <t>Water supply services for Africa's urban poor: the role of resale/td&gt;</t>
  </si>
  <si>
    <t>Zuin (2014)</t>
  </si>
  <si>
    <t>The entrepreneurship myth in small-scale service provision: Water resale in Maputo, Mozambique/td&gt;</t>
  </si>
  <si>
    <t>Menstrual cups and cash transfer to reduce sexual and reproductive harm and school dropout in adolescent schoolgirls: study protocol of a cluster-randomised controlled trial in western Kenya/td&gt;</t>
  </si>
  <si>
    <t>zyazıcıoğlu (2011)</t>
  </si>
  <si>
    <t>The Effects of Toilet and Genital Hygiene Education on High School Students' Behavior./td&gt;</t>
  </si>
  <si>
    <t>Bibliographic information</t>
  </si>
  <si>
    <t>Source</t>
  </si>
  <si>
    <t>ShortTitle</t>
  </si>
  <si>
    <t>Title</t>
  </si>
  <si>
    <t>Multicountry</t>
  </si>
  <si>
    <t>Participation</t>
  </si>
  <si>
    <t>(Non)discrimination &amp; equality</t>
  </si>
  <si>
    <t>Physical health</t>
  </si>
  <si>
    <t>Mental health &amp; psychosocial outcomes</t>
  </si>
  <si>
    <t>Time use</t>
  </si>
  <si>
    <t>Economic opportunities</t>
  </si>
  <si>
    <t>Affordability</t>
  </si>
  <si>
    <t>Service quality</t>
  </si>
  <si>
    <t>Access &amp; use of safe water supply</t>
  </si>
  <si>
    <t>Access &amp; use of safe sanitation</t>
  </si>
  <si>
    <t>Access &amp; use of HWF</t>
  </si>
  <si>
    <t>Safe MHM</t>
  </si>
  <si>
    <t>Knowledge of WASH</t>
  </si>
  <si>
    <t>Attitudes towards safe WASH</t>
  </si>
  <si>
    <t>Investments in WASH</t>
  </si>
  <si>
    <t xml:space="preserve">Hutton G
 Patil, S
   Kumar, A
   Osbert, N
   Odhiambo, F; </t>
  </si>
  <si>
    <t>Bibliographic sources</t>
  </si>
  <si>
    <t>Hutton (2020)</t>
  </si>
  <si>
    <t>Comparison of the costs and benefits of the Clean India Mission</t>
  </si>
  <si>
    <t>Background: The Swachh Bharat (Clean India) Mission (SBM) launched in October 2014 is the world's largest sanitation campaign. Our aim was to estimate and compare major economic costs and benefits associated with sanitation improvement achieved during three years of SBM from households' financial and economic perspectives and a broader societal perspective. Methods: Cost-benefit model inputs were obtained from household surveys in the twelve Indian states that once contributed to over 90 percent of open defecation in India, published literature and secondary data. Monetized costs included household financial and time investments in building and maintaining toilets, and government's investments on subsidies and campaign activities. Monetized benefits included reductions in medical costs and mortality associated with diarrheal diseases, productive time saved from fewer diarrhoea cases and accessing outside defecation options, and increase in the property value of having a toilet. Probabilistic uncertainty analysis assessed the combined effect of key modelling assumptions and sampling errors in the inputs to the cost-benefit model. Findings: Investment costs average US$ 396 per latrine and average annual operational costs are US$ 37 (financial) and US$ 94 (time costs)'. Annual benefits of US$ 727 per household are mainly from savings associated with reduced diarrhoea incidence (55%) and from sanitation access time savings (45%). The estimated Benefit-Cost Ratios (BCRs) are 1.7 (household financial perspective), 4.5 (household economic perspective) and 4.0 (societal perspective) under Open Defecation Free (ODF, corresponding to 100% toilet coverage and usage) scenario. However, under partial-ODF scenario with 85 percent toilet use rate, the BCRs are 1.1, 3.3 and 3.0, respectively. Probabilistic uncertainty analysis shows that the financial BCRs under the partial-ODF scenario can reduce to 0.7, but societal BCR will remain above 2. Interpretation: This study shows the sanitation improvements under the SBM are highly cost-beneficial, more when communities are free of open defecation with all households using private improved sanitation facilities. Future SBM investments must ensure not only sustaining the universal toilet coverage and usage, but also ensure safe faecal waste management so that households continue to enjoy full benefits of sanitation. (C) 2020 The Author(s). Published by Elsevier Ltd.</t>
  </si>
  <si>
    <t>No</t>
  </si>
  <si>
    <t>.</t>
  </si>
  <si>
    <t>India</t>
  </si>
  <si>
    <t>Other LMIC</t>
  </si>
  <si>
    <t>Quantitative research</t>
  </si>
  <si>
    <t xml:space="preserve">Schmidt WP
 Chauhan, K
   Bhavsar, P
   Yasobant, S
   Patward; </t>
  </si>
  <si>
    <t>Schmidt (2020)</t>
  </si>
  <si>
    <t>Cluster-randomised trial to test the effect of a behaviour change intervention on toilet use in rural India: results and methodological considerations</t>
  </si>
  <si>
    <t>BackgroundEffective and scalable behaviour change interventions to increase use of existing toilets in low income settings are under debate. We tested the effect of a novel intervention, the '5 Star Toilet' campaign, on toilet use among households owning a toilet in a rural setting in the Indian state of Gujarat.MethodsThe intervention included innovative and digitally enabled campaign components delivered over 2 days, promoting the upgrading of existing toilets to achieve use by all household members. The intervention was tested in a cluster randomised trial in 94 villages (47 intervention and 47 control). The primary outcome was the proportion of households with use of toilets by all household members, measured through self- or proxy-reported toilet use. We applied a separate questionnaire tool that masked open defecation questions as a physical activity study, and excluded households surveyed at baseline from the post-intervention survey. We calculated prevalence differences using linear regression with generalised estimating equations.ResultsThe primary study outcome was assessed in 2483 households (1275 intervention and 1208 control). Exposure to the intervention was low. Post-intervention, toilet use was 83.8% in the control and 90.0% in the intervention arm (unadjusted difference+6.3%, 95%CI 1.1, 11.4, adjusted difference+5.0%, 95%CI -0.1, 10.1. The physical activity questionnaire was done in 4736 individuals (2483 intervention and 2253 control), and found no evidence for an effect (toilet use 80.7% vs 82.2%, difference+1.7%, 95%CI -3.2, 6.7). In the intervention arm, toilet use measured with the main questionnaire was higher in those exposed to the campaign compared to the unexposed (+7.0%, 95%CI 2.2%, 11.7%), while there was no difference when measured with the physical activity questionnaire (+0.9%, 95%CI -3.7%, 5.5%). Process evaluation suggested that insufficient campaign intensity may have contributed to the low impact of the intervention.ConclusionThe study highlights the challenge in achieving high intervention intensity in settings where the proportion of the total population that are potential beneficiaries is small. Responder bias may be minimised by masking open defecation questions as a physical activity study. Over-reporting of toilet use may be further reduced by avoiding repeated surveys in the same households.Trial registrationThe trial was registered on the RIDIE registry (RIDIE-STUDY-ID-5b8568ac80c30, 27-8-2018) and retrospectively on clinicaltrials.gov (NCT04526171, 30-8-2020).</t>
  </si>
  <si>
    <t>Inclusive</t>
  </si>
  <si>
    <t xml:space="preserve">Beksinska M
 Nkosi, P
   Zulu, B
   Smit, J; </t>
  </si>
  <si>
    <t>EUROPEAN JOURNAL OF CONTRACEPTION AND REPRODUCTIVE HEALTH CARE</t>
  </si>
  <si>
    <t>Beksinska (2021)</t>
  </si>
  <si>
    <t>Acceptability of the menstrual cup among students in further education institutions in KwaZulu-Natal, South Africa</t>
  </si>
  <si>
    <t>Objective The primary objective of this research was to evaluate long-term user acceptability of menstrual cups in a student population in South Africa. Methods A cohort of female students aged 18-24 years attending 10 further education institutions including 22 campus sites in KwaZulu-Natal, South Africa, were offered menstrual cups after receiving education and training in their use. The students were followed for up to 12 months to assess menstrual cup acceptability, user experiences and continuation. Results A total of 509 students were enrolled. Disposable pads were the primary menstrual hygiene product used in the 3 months prior to the baseline interview (95.5%,n = 486), and 8.1% (n = 41) of students reported that they had used toilet paper or newspapers. Of the 463 (91%) students interviewed at 1 month follow-up, 86% reported that they had tried to use the menstrual cup. There was mixed reporting on ease of insertion and removal on first use. Of those who attempted use, half (49.5%,n = 197) reported that inserting the menstrual cup on first use was very easy or quite easy. Of those who did not find it easy, 80% reported that two to three insertions were required to achieve comfort. A maximum of five insertions was mentioned to achieve comfort. The majority who had used the cup (&gt;90%) reported they would continue to use it at each follow-up visit. Conclusion The menstrual cup was well accepted among this student population and should be considered as a cost-effective and environmentally sustainable option in menstrual health management initiatives in South Africa.</t>
  </si>
  <si>
    <t>South Africa</t>
  </si>
  <si>
    <t>Yes</t>
  </si>
  <si>
    <t xml:space="preserve">Mohamed NA
 Rani, MDM
   Jamaluddin, TZMT
   Ismail, Z
   Raml; </t>
  </si>
  <si>
    <t>WORLD JOURNAL OF PEDIATRICS</t>
  </si>
  <si>
    <t>Mohamed (2020)</t>
  </si>
  <si>
    <t>Effect of hand hygiene intervention on the absenteeism of pre-school children in Klang Valley, Malaysia: a quasi-experimental study</t>
  </si>
  <si>
    <t>Background Absenteeism amongst pre-school children is often due to illnesses such as hand, foot, and mouth disease, acute gastroenteritis, cold and flu, which are easily spread amongst them. This is because of weak immunity and lack of knowledge on proper hand hygiene. This quasi-experimental study assessed the efficacy of an intervention consisting of a hand hygiene education programme, along with digital tools in bringing about a change in behaviour and health conditions amongst pre-school children in Klang Valley, Malaysia. Methods A total of 377 school children, male and female, aged 5-6 years old, participated and were assigned to either the intervention or a control group. During the 2 months intervention period, children in the test group were trained on proper hand hygiene practices and techniques with the aid of the interactive android-based tablets. The numbers of absent days of all the children were recorded for 2 months before the intervention and during the intervention. Results In the test group, there was a 25% increase in the total number of absent days from the pre-intervention period to the intervention period, a much lesser increment observed as compared to that of control group in which the increase was much higher at 89%. Results showed a significant difference (P &lt; 0 center dot 05) between the absenteeism rates for the test and control group during the intervention period. Conclusion These results suggest that proper education and intervention increase hand hygiene compliance, which may help decrease school absenteeism due to illness; however, a longer study duration may be necessary to evaluate the benefit further.</t>
  </si>
  <si>
    <t>Malaysia</t>
  </si>
  <si>
    <t xml:space="preserve">Ravindra K
 Sarwa, A
   Bhatnagar, N
   Kaur, R
   Mor, S; </t>
  </si>
  <si>
    <t>Ravindra (2020)</t>
  </si>
  <si>
    <t>Public perception about community reverse osmosis-treated water, its acceptability, and barriers in choice of safe drinking water</t>
  </si>
  <si>
    <t>Consumption of contaminated water may result in adverse health effects to the general public. A major source of drinking water in Punjab is groundwater, but there is increasing concern about the heavy metal contamination. To address the public health concern, government and private organizations installed several community reverse osmosis (RO) treatment plants to provide safe drinking water. The current study aims to assess the community perception before and after the installation of a community water treatment plant at a village in Punjab. Most of the study participants (83%) were found to be aware of the adverse health effects of unsafe drinking water but lack knowledge of metal toxicity leading to non-communicable diseases. Majority of the households (62%) use RO-treated water, whereas 38% of households prefer to use other water sources. Cost of RO water, taste, and increased distance of household from RO plant were identified as major barriers in the choice of safe drinking water. The issues can be addressed through proper information, education, and communication activities. Hence, there is a need to aware communities about water quality and sanitation, including sustainable uses of water. The study also highlights how to increase the sustainability of community RO water filtration plant. This will aid in achieving sustainable development goal six, which focuses on providing safe and affordable drinking water to all.</t>
  </si>
  <si>
    <t xml:space="preserve">Biran A
 White, S
   Awe, B
   Greenland, K
   Akabike, K
; </t>
  </si>
  <si>
    <t>Biran (2020)</t>
  </si>
  <si>
    <t>A cluster-randomised trial to evaluate an intervention to promote handwashing in rural Nigeria</t>
  </si>
  <si>
    <t>Handwashing with soap at critical times helps prevent diarrhoeal diseases. Changing handwashing practices through behaviour change communication remains a challenge. This study designed and tested a scalable intervention to promote handwashing with soap. A cluster-randomised, controlled trial compared our intervention against standard practice. Subjects were men, women and children in 14 villages in Cross-River state, Nigeria. The primary outcome was the proportion of observed key events on which hands were washed with soap. Binomial regression analysis calculated prevalence differences between study arms. The intervention had minimal effect on the primary outcome (+2.4%, p = 0.096). The intervention was associated with increased frequency of handwashes without soap before food contact (+13%, p = 0.017). The intervention failed to produce significant changes in handwashing with soap at key times. The low dose delivered (two contact points) may have increased scalability at the cost of effectiveness, particularly in the challenging context of inconvenient water access.</t>
  </si>
  <si>
    <t>Nigeria</t>
  </si>
  <si>
    <t>Mixed methods research</t>
  </si>
  <si>
    <t xml:space="preserve">Hemalatha K
 Thangaraj, P; </t>
  </si>
  <si>
    <t>INTERNATIONAL JOURNAL OF HEALTH AND ALLIED SCIENCES</t>
  </si>
  <si>
    <t>Hemalatha (2020)</t>
  </si>
  <si>
    <t>Impact of swachh bharat summer internship by medical students at a village in Trichy, Tamil Nadu</t>
  </si>
  <si>
    <t>BACKGROUND: Inadequate sanitation and hygiene is one of the important public health issues in rural communities of India. Swachh Bharat Gramin was initiated by the Government of India to accelerate sanitation services in rural areas. Recently, Swachh Bharat Summer Internship (SBSI) program was introduced to involve students of higher educational institution to contribute 100 h of service for cleanliness activities and mass awareness creation in villages. The objective of this study was to assess the impact of SBSI activities by medical students at a selected village in Trichy district. MATERIALS AND METHODS: Under SBSI program, a community-based educational intervention study was done in a rural area of Trichy district from May to July 2018. The intervention was provided by a team of medical students to about 1600 individuals residing in the village. Among them, 100 individuals were included in pre- and posttest survey to assess the impact of intervention. The activities include Information, Education, and Communication, community mobilization, and participation to prevent open-air defecation (OAD), promote handwashing, and proper solid waste management. The Chi-square test was used to compare baseline and postintervention results. RESULTS: In baseline survey, 45% have ever heard about Swachh Bharat Mission (SBM), 58% were practicing OAD, and 55% were unaware about waste segregation at household level. Awareness on SBM, waste segregation at household, and practice of handwashing improved in postinterventional survey (P &lt; 0.05). Among the study population, 62% were motivated by our activities to change their behavior toward better sanitation. CONCLUSION: The internship program improved the knowledge and behavior on sanitation at the rural community, and it also provided a learning opportunity for medical students.</t>
  </si>
  <si>
    <t xml:space="preserve">Yeasmin F
 Rahman, M
   Luby, SP
   Das, JB
   Begum, F
   Sa; </t>
  </si>
  <si>
    <t>Landlords' and Compound Managers' Role in Improving and Sustaining Shared Latrines in Three Dhaka City Slums</t>
  </si>
  <si>
    <t>(1) Background: Residents of Dhaka slums frequently lack clean and functional shared latrines. We explored the role of landlords and compound managers in promoting latrine cleanliness in the intervention arm of a randomized trial; (2) Methods: We conducted focus group discussions, key informant interviews, and in-depth interviews with community health promoters, landlords, and compound managers to better understand the decision-making process, barriers to contributing to sanitation, and cleanliness of shared latrines. (3) Results: Landlords' and compound managers' engagement in promoting clean and functional latrines depended, in part, on their own proximity to the properties they own and manage. The compound managers played a leadership role through engagement with health promoters, oversight of implementation of a cleaning schedule, and support for installation and maintenance of sanitation hardware, resulting in improved sanitation practices; (4) Conclusions: Interventions in slums in Bangladesh should consider engaging landlords and compound managers in efforts to bring about structural and organizational changes to support the adoption of improved water, sanitation, and hygiene practices.</t>
  </si>
  <si>
    <t>Bangladesh</t>
  </si>
  <si>
    <t>LDC</t>
  </si>
  <si>
    <t>Qualitative research</t>
  </si>
  <si>
    <t xml:space="preserve">Cha S
 Jung, S
   Bizuneh, DB
   Abera, T
   Doh, YA
   S; </t>
  </si>
  <si>
    <t>Cha (2020)</t>
  </si>
  <si>
    <t>Benefits and Costs of a Community-Led Total Sanitation Intervention in Rural Ethiopia-A Trial-Based Ex Post Economic Evaluation</t>
  </si>
  <si>
    <t>We estimated the costs and benefits of a community-led total sanitation (CLTS) intervention using the empirical results from a cluster-randomized controlled trial in rural Ethiopia. We modelled benefits and costs of the intervention over 10 years, as compared to an existing local government program. Health benefits were estimated as the value of averted mortality due to diarrheal disease and the cost of illness arising from averted diarrheal morbidity. We also estimated the value of time savings from avoided open defecation and use of neighbours' latrines. Intervention delivery costs were estimated top-down based on financial records, while recurrent costs were estimated bottom-up from trial data. We explored methodological and parameter uncertainty using one-way and probabilistic sensitivity analyses. Avoided mortality accounted for 58% of total benefits, followed by time savings from increased access to household latrines. The base case benefit-cost ratio was 3.7 (95% CI: 1.9-5.4) and the net present value was Int'l $1,193,786 (95% CI: 406,017-1,977,960). The sources of the largest uncertainty in one-way sensitivity analyses were the effect of the CLTS intervention and the assumed lifespan of an improved latrine. Our results suggest that CLTS interventions can yield favourable economic returns, particularly if follow-up after the triggering is implemented intensively and uptake of improved latrines is achieved (as opposed to unimproved).</t>
  </si>
  <si>
    <t>Ethiopia</t>
  </si>
  <si>
    <t xml:space="preserve">Oberto MG
 Mamondi, V
   Ferrero, M
   Sanchez, RJ; </t>
  </si>
  <si>
    <t>REVISTA EDUCACION</t>
  </si>
  <si>
    <t>Oberto (2020)</t>
  </si>
  <si>
    <t>A Narrative Account of Health Promotion in Schools: Encouraging Hand Washing</t>
  </si>
  <si>
    <t>Encouraging healthy habits in schools through appropriate teaching strategies and resources promotes good health..e objectives of this study are to instill correct hand washing techniques as a method of preventing foodborne illnesses and other diarrheal and respiratory diseases, strengthen daily hygiene practices at two schools in Cordoba, Argentina during a two-year period of 2016-2018, specifically among pre-school and primary school levels, and, finally, develop educational materials on hand washing. Health promotion activities were conducted by five instructors and ten students from the National University of Cordoba. Each year, an assessment of the situation was made to introduce the teaching teams and agree on how the information would be presented while taking the school curriculum into account. Educational workshops were carried out with practical work in school restrooms to teach proper handwashing. During the 2016 and 2018 period, 504 students and 20 teachers from both schools attended the workshops..e outputs resulted in a children's book, dissemination posters and 32 examples of original artwork by children to be used as educational material which was exhibited at an event called, Night of the Museums in 2018..e workshops and outputs were readily accepted and considered appropriate by the school teachers. As a result, girls displayed better assimilation of hand washing a.er using the toilet more than boys. Yet, the number of students that acquired the habit was lower than expected. It was concluded, however, that schools are favorable environments to encourage and promote healthy behaviors, but that more work is needed to continue to strengthen this practice.</t>
  </si>
  <si>
    <t>Argentina</t>
  </si>
  <si>
    <t xml:space="preserve">Kurdi S
 Figueroa, JL
   Ibrahim, H; </t>
  </si>
  <si>
    <t>Kurdi (2020)</t>
  </si>
  <si>
    <t>Nutritional training in a humanitarian context: Evidence from a cluster randomized trial</t>
  </si>
  <si>
    <t>Behavioural change communication interventions have been shown to be effective at improving infant and young child nutrition knowledge and practices. However, evidence in humanitarian response contexts is scarce. Using data on secondary outcomes of breastfeeding, water treatment, and knowledge from a cluster randomized control trial of the Yemen Cash for Nutrition programme's impact on child nutritional status, this paper shows that the programme significantly improved knowledge and practices for poor women with young children in the pilot districts. The intervention consisted of cash transfers and monthly group nutrition education sessions led by locally recruited community health volunteers. Data are based on self-reports by participants. Estimating impacts among all 1,945 women in 190 clusters randomly assigned to treatment versus control and controlling for baseline levels and community characteristic and adjusting for noncompliance with randomization, the programme increased the probability of breastfeeding initiation within the first hour after delivery by 15.6% points (p&lt; .05; control = 74.4% and treatment = 83.6%), the probability of exclusive breastfeeding during the first 6 months by 14.4% points (control = 13.5% and treatment = 25.3%), the probability of households treating water consumed by adults by 16.7% points (p&lt; .01; control = 13.9% and treatment = 23.4%), and treating water consumed by children under two by 10.3% points (p&lt; .10; control = 31.2% and treatment = 37.9%). Impacts on knowledge and breastfeeding are similar for both literate and illiterate women, and water treatment impacts are significantly larger for literate women. This study was registered at 3ie (RIDIE-STUDY-ID-5b4eff881b29a) and funded by the Nordic Trust Fund and Consultative Group on International Agricultural Research programme on Policies, Institutions, and Markets.</t>
  </si>
  <si>
    <t>Yemen</t>
  </si>
  <si>
    <t xml:space="preserve">Hockett E ; </t>
  </si>
  <si>
    <t>JOURNAL OF RESEARCH IN CHILDHOOD EDUCATION</t>
  </si>
  <si>
    <t>Hockett (2020)</t>
  </si>
  <si>
    <t>Improving Educational Attainment for Girls: A Case Study of One Rural Kenyan School</t>
  </si>
  <si>
    <t>The purpose of this qualitative study was to examine one rural Kenyan community's attempts to improve the educational attainment for primary school girls in the region. Data were gathered through field notes; school artifacts; and interviews with teachers, community members, and grade eight girls. The asset-building theory of change (social, human, physical, and economic) was used to analyze the barriers to education, solutions to those barriers, and results from those solutions. Although some research studies of school improvements in Kenya exist, this research addresses a critical gap in understanding how even small improvements in a school can positively impact educational progress for girls in a rural community. While the improvements at this school are still ongoing, the initial results from this pilot study demonstrate the importance of addressing basic needs for girls that can further prepare them for a better future within their own cultural context. Three main findings emerged from the qualitative data: 1) addressing school infrastructure, 2) sanitary supplies with mentoring, and 3) family and community support for the school.</t>
  </si>
  <si>
    <t>Kenya</t>
  </si>
  <si>
    <t>Transformative</t>
  </si>
  <si>
    <t xml:space="preserve">De Shay  ; R
 Comeau ; DL
 Sclar ; GD
 Routray ; P
 Caruso ; BA  ; </t>
  </si>
  <si>
    <t>De Shay (2020)</t>
  </si>
  <si>
    <t>Community Perceptions of a Multilevel Sanitation Behavior Change Intervention in Rural Odisha, India</t>
  </si>
  <si>
    <t>While latrine coverage is increasing in India, not all household members use their latrines. Cost-effective, culturally appropriate, and theory-informed behavior change interventions are necessary to encourage sustained latrine use by all household members. We qualitatively examined community perceptions of sanitation interventions broadly, along with specific impressions and spillover of community-level activities of the Sundara Grama latrine use behavior change intervention in rural Odisha, India. We conducted sixteen sex-segregated focus group discussions (n= 152) in three intervention and three nonintervention villages and thematically analyzed the data. We found Sundara Grama was well-received by community members and considered educative, but perceptions of impact on latrine use were mixed and varied by activity. Intervention recruitment challenges prevented some, such as women and households belonging to lower castes, from attending activities. Spillover occurred in one of two nonintervention villages, potentially due to positive relations within and between the nonintervention village and nearby intervention village. Community-level sanitation initiatives can be hindered by community divisions, prioritization of household sanitation over community cleanliness, and perceptions of latrine use as a household and individual issue, rather than common good. Community-centered sanitation interventions should assess underlying social divisions, norms, and perceptions of collective efficacy to adapt intervention delivery and activities.</t>
  </si>
  <si>
    <t xml:space="preserve">Ananga EO
 Agong, SG
   Acheampong, M
   Njoh, AJ
   Hayombe,; </t>
  </si>
  <si>
    <t>Ananga (2020)</t>
  </si>
  <si>
    <t>Examining the effect of community participation on beneficiary satisfaction with the work of water management committee in urban community-based operated water schemes</t>
  </si>
  <si>
    <t>Community participation (CP) has become popular in development discourse and practice, particularly in relation to water resource management. Greater involvement of beneficiaries in decision-making and implementation of water management practices is expected to increase efficiency and equity. However, the lingering question remains-Does CP necessarily result in outcomes of greater beneficiary satisfaction? Relatively little is known about the linkage. This article seeks to examine the relationship between community participation and beneficiary satisfaction with the work of the water management committee. Four urban-based community operated water schemes in the city of Kisumu, Kenya, are used as empirical referent. We applied quantitative research methodology by conducting a detailed survey and logistic regression analytic technique to analyze the data. We used seven parameters/indicators to operationalize participation and one to ascertain satisfaction with the work of the water management committee. Our results indicate that five participatory variables correlate with beneficiary satisfaction with the work of the water management committees including provision of labor (p &lt; .05), willingness to intervene against vandalism (p &lt; .05), meeting attendance (p &lt; .05), financial contribution (p &lt; .05) and payments of water bills on time (p &lt; .05). These findings suggest that managers of community water supplies projects together with development partners need to encourage the identified participatory variables as a means of augmenting beneficiary satisfaction and most importantly improving effectiveness/sustainability.</t>
  </si>
  <si>
    <t xml:space="preserve">Hamm JA
 Pearson, AL
   Namanya, J
   Gore, ML; </t>
  </si>
  <si>
    <t>Hamm (2020)</t>
  </si>
  <si>
    <t>Vulnerability, Trustworthiness, and Motivation as Emergent Themes in Cooperation With Community-Based Water Management in Southwestern Uganda</t>
  </si>
  <si>
    <t>Discipline and context specific inquiries into the nature and dynamics of trust are beginning to give way to cross-boundary understandings which seek to outline its more consistent elements. Of particular note within these is an argument that trust is premised on vulnerability; that it has an important nexus with assessments of the ability, benevolence, and integrity of the trust target; and that it can also be motivated. The current work seeks to shed preliminary light on the applicability of this argument to a context in which it has not previously been examined: community-based water management in southwestern Uganda. Using a deductive, theory-driven analysis of focus group discussions with residents, we show that when our participants were simply asked to discuss their relationships with local management committees, vulnerability, ability, benevolence, and integrity consistently emerged as salient themes. Motivation, however, emerged as most salient for women. Further analysis suggests that this may have been because women are more directly involved in water provision, thereby increasing their perceived need for the resource. Our results, therefore, lend credence to the cross-boundary nature of this increasingly nuanced theoretical understanding of trust but also suggest some general guidance for improving community-based resource management efforts by providing preliminary evidence regarding the relative roles of trustworthiness and motivation.</t>
  </si>
  <si>
    <t>Uganda</t>
  </si>
  <si>
    <t xml:space="preserve">Hanson C
 Allen, E
   Fullmer, M
   O'Brien, R
   Dearden, K; </t>
  </si>
  <si>
    <t>Hanson (2020)</t>
  </si>
  <si>
    <t>A National Communication Campaign in Indonesia Is Associated with Improved WASH-Related Knowledge and Behaviors in Indonesian Mothers</t>
  </si>
  <si>
    <t>Background: Water, sanitation, and hygiene (WASH) behaviors play a significant role in stunting. Knowledge and behaviors regarding WASH among caregivers are critical to providing children with chances to survive and thrive. The purpose of this study is to determine if exposure to a national communication campaign using media and interpersonal communication (IPC) is associated with WASH-related knowledge and behaviors among Indonesian mothers with children under the age of two. Methods: Data came from a cross-sectional survey of 1734 mothers with children under the age of two. The measures included exposure to two different interventions: media messages (media) and interpersonal communication strategies (IPC) and WASH-related knowledge and behavior. Multiple logistic regression was used to examine the association between intervention exposure and study variables. Results: Exposure to both media and IPC interventions was associated with participants having a higher knowledge of appropriate defecation practices (p &lt; 0.001), higher knowledge of proper handwashing practices (p &lt; 0.001), and higher self-reported handwashing at critical times (p &lt; 0.001) but was not associated with reported practicing of appropriate defecation (OR = 0.780, 95% CI: 0.566-1.101). Mothers exposed to only media interventions were more likely to have knowledge of appropriate defecation practices (p &lt; 0.001) and to have reported practicing appropriate defecation behaviors (OR = 1.539, 95% CI: 1.173-2.019). Mothers exposed to only IPC interventions were more likely to have reported handwashing at critical times (p = 0.009). Conclusions: Exposure to both media and IPC interventions was associated with increased knowledge and optimal behaviors related to WASH. These findings demonstrate the value of communications campaigns that use mass media coupled with IPC to improve WASH knowledge and behavior.</t>
  </si>
  <si>
    <t>Indonesia</t>
  </si>
  <si>
    <t xml:space="preserve">Chidziwisano K
 Slekiene, J
   Mosler, HJ
   Morse, T; </t>
  </si>
  <si>
    <t>Chidziwisano (2020)</t>
  </si>
  <si>
    <t>Improving Complementary Food Hygiene Behaviors Using the Risk, Attitude, Norms, Ability, and Self-Regulation Approach in Rural Malawi</t>
  </si>
  <si>
    <t>The study evaluated the effectiveness of an intervention to improve complementary food hygiene behaviors among child caregivers in rural Malawi. Formative research and intervention development was grounded in the risk, attitude, norms, ability, and self-regulation (RANAS) model and targeted washing hands and kitchen utensils with soap, safe utensil storage, reheating of leftover food, and feeding of children by caregivers. Longitudinal research was applied at baseline and follow-up surveys among 320 caregivers. Determinants of selected behaviors were found, and interventions were developed based on the behavior change techniques aligned with these determinants in the RANAS model. The intervention was delivered over 9 months through group (cluster) meetings and household visits and included demonstrations, games, rewards, and songs. We randomly assigned villages to the control or intervention group. Follow-up results indicated a significant increase in three targeted behaviors (washing kitchen utensils with soap, safe utensil storage, and handwashing with soap) among intervention recipients. Several psychosocial factors differed significantly between the intervention and control groups. Mediation results showed that the intervention had a significant effect on these three targeted behaviors. For handwashing, feelings, others' behavior in the household, and remembering; for washing kitchen utensils, others' behavior in the household and difficulty to get enough soap; for safe utensils storage, others' behavior in the village and remembering mediated the effect of the intervention on the targeted behaviors. The study demonstrated that targeting food hygiene behaviors with a theory-driven behavior change approach using psychosocial factors can improve the behavior of child caregivers in rural Malawi.</t>
  </si>
  <si>
    <t>Malawi</t>
  </si>
  <si>
    <t xml:space="preserve">Idini A
 Frau, F
   Gutierrez, L
   Dore, E
   Nocella, G
; </t>
  </si>
  <si>
    <t>Application of Octacalcium... (Idini)</t>
  </si>
  <si>
    <t>Application of Octacalcium Phosphate with an Innovative Household-scale Defluoridator Prototype and Behavioral Determinants of its Adoption in Rural Communities of the East African Rift Valley</t>
  </si>
  <si>
    <t>Natural fluoride contamination of drinking water is a serious issue that affects several countries of the world. Its negative health impact is well documented in the East African Rift Valley, where water consumption with fluoride (F-) concentration greater than 1.5 mg/L can cause fluorosis to people. Within the framework of the European Union (EU) Horizon 2020 FLOWERED project, we first designed an effective defluoridation device based on innovative application of octacalcium phosphate (OCP) and then explored its acceptance within rural communities. The prototype (FLOWERED Defluoridator Device [FDD]) essentially is composed of a 20-L tank and a recirculating pump that guarantees the interaction between water and OCP. The device is powered by a car battery for a fixed pumping working time using a fixed amount of OCP for every defluoridation cycle. The results of tests performed in the rural areas of Tanzania show that a standardized use of the prototype can lower the dissolved F- from an initial concentration of 21 mg/L to below the World Health Organization (WHO) drinkable limit of 1.5 mg/L in 2 h without secondary negative effects on water quality. The approximate cost of this device is around US$220, whereas that of OCP is about $0.03/L of treated water. As with any device, acceptance requires a behavioral change on behalf of rural communities that needed to be investigated. To this end, we piloted a survey to explore how psychological and socioeconomic factors influence the consumption of fluoride-free water. Results show that the adoption of FDD and OCP is more appealing to members of the rural communities who are willing to pay more and have a high consumption of water. Moreover, we suggest that given the low level of knowledge about fluorosis diseases, the government should introduce educational programs to make rural communities aware of the negative health consequences. Integr Environ Assess Manag 2020;00:1-15. (c) 2020 The Authors. Integrated Environmental Assessment and Management published by Wiley Periodicals LLC on behalf of Society of Environmental Toxicology &amp; Chemistry (SETAC)</t>
  </si>
  <si>
    <t>Tanzania</t>
  </si>
  <si>
    <t xml:space="preserve">Ingram W
 Memon, FA; </t>
  </si>
  <si>
    <t>Ingram (2020)</t>
  </si>
  <si>
    <t>Rural Water Collection Patterns: Combining Smart Meter Data with User Experiences in Tanzania</t>
  </si>
  <si>
    <t>Water collection from piped water distribution systems (PWSs) in rural communities in sub-Saharan Africa is not understood in much detail. Here, distances travelled to distribution points (DPs), volumes collected, times of day of collection, and the relationship between location of DP and volume dispensed are investigated in a rural community in Tanzania using a combination of novel smart pre-payment meters and results from surveys and interviews. Continuous availability of water through pre-payment smart meters is shown to eliminate queue time, freeing time for farming or schooling, and enhance revenue collection for service provision. 97% of users use DPs as a main source of drinking water as opposed to unimproved alternative sources, and 42% live further than 400 m from a DP. Collection occurs across daylight with greater volumes dispensed in the afternoon evening due to free time from economic activities and children returning from school. A low mean daily collection of 47 L per household from DPs is approximated. Volume dispensed across different DPs over time shows no clear pattern. However, the volume dispensed is indicated by the number of households that use each DP. Increasing PWS capacity can accommodate for variable collection patterns, and help improve sustainability of rural water supply.</t>
  </si>
  <si>
    <t xml:space="preserve">You J
 Staddon, C
   Cook, A
   Walker, J
   Boulton, J
 ; </t>
  </si>
  <si>
    <t>Multidimensional Benefits of Improved Sanitation: Evaluating 'PEE POWER (R)' in Kisoro, Uganda</t>
  </si>
  <si>
    <t>With 2.3 billion people around the world lacking adequate sanitation services, attention has turned to alternative service provision models. This study suggests an approach for meeting the sanitation challenge, especially as expressed in Sustainable Development Goal 6.2, using a toilet technology system, such as Pee Power((R)) that generates electricity using diverted urine as a fuel. A field trial was carried out in a girls' school in Kisoro, Uganda, where the generated electricity was used to light the existing toilet block. The trial was evaluated in terms of social acceptability and user experience using a multidimensional assessment protocol. The results of our assessment show that users felt safer when visiting the toilets at night. Lights provided from the technology also helped with the perceived cleanliness of the toilets. The technology was well accepted, with 97% of the respondents saying that they liked the idea of the Pee Power((R)) technology and 94% preferring it over other facilities on site. This shows how the technology helps meet SDG target 6.2, with its particular focus on vulnerable populations.</t>
  </si>
  <si>
    <t xml:space="preserve">Bhagwat A
 Jijina, P; </t>
  </si>
  <si>
    <t>SOCIAL WORK IN PUBLIC HEALTH</t>
  </si>
  <si>
    <t>Bhagwat (2020)</t>
  </si>
  <si>
    <t>A Psychosocial Lens on an Indigenous Initiative to Address Menstrual Health and Hygiene in Indian Villages</t>
  </si>
  <si>
    <t>This article outlines the grassroot level work of Project Sakhi which creates awareness about menstrual hygiene and has set up self-sustaining production units of low-cost sanitary napkins in rural India. The first section of the article focuses on project Sakhi: its genesis, organizational dynamics, and the complementary use of traditional methods such as folk songs and the modern social media marketing strategies to sustain the project. The eco-friendly incinerator - Ashuddhinashak designed by the founder is illustrated. The second section of this paper focuses on an understanding of the founders' perspectives in the context of the challenges they faced working in interior rural India and the perspectives of the key stakeholders such as the women employees, adolescent school girls, and an associated NGO worker. The impact of the project has been discussed in the context of five aspects: health, employment, revenue generation, environmental considerations, and sustainability of the model in the Indian context.</t>
  </si>
  <si>
    <t xml:space="preserve">Friedrich M
 Balasundaram, T
   Muralidharan, A
   Raman, VR
  ; </t>
  </si>
  <si>
    <t>Friedrich (2020)</t>
  </si>
  <si>
    <t>Increasing latrine use in rural Karnataka, India using the risks, attitudes, norms, abilities, and self-regulation approach: A cluster-randomized controlled trial</t>
  </si>
  <si>
    <t>Recent years have seen unparalleled efforts by the Swatchh Bharat Mission (SBM) to make India open defecation free. While latrine coverage has been boosted very successfully, latrine use has remained low in many areas of the country. Consequently, the aim of this study was to use robust psychological theory to develop and rigorously evaluate low-cost and scalable behaviour change interventions to promote latrine use in rural India. This study reports findings from a cluster-randomized controlled trial (N = 1945) conducted in rural Karnataka, India, from January 2017 to February 2019. The evaluated behaviour change interventions were developed using the risks, attitudes, norms, abilities, and self-regulation (RANAS) approach. Results showed that latrine use changed by more than 15% in both treatment and control arms. The intervention triggered an additional, statistically significant increase in latrine use of approximately 5% to reach 97% use at endline. The results suggest that external factors had a strong influence on latrine use, with intensive efforts by SBM likely to be among these. The added value of the campaign was to increase latrine use to almost complete uptake and to successfully tackle the most change-resistant individuals. This intervention or selected components could complement future latrine use promotion in India. (C) 2019 Elsevier B.V. All rights reserved.</t>
  </si>
  <si>
    <t xml:space="preserve">Deal P
 Sabatini, D; </t>
  </si>
  <si>
    <t>Deal (2020)</t>
  </si>
  <si>
    <t>Evaluating the Level of the Household Water Service Provided by a Private Water Enterprise in Ghana</t>
  </si>
  <si>
    <t>Innovative service delivery models are attempting to more consistently provide clean water to communities in developing countries. It is imperative that these approaches be evaluated for their performance in these contexts while understating potential consequences. A private service delivery model in Ghana utilizing solar-powered water treatment, circuit rider principles, pre-paid metering, and a district-wide approach was assessed for three years. A quasi-experimental design used key informant surveys, household surveys, and water quality testing to investigate the service received by households under various management schemes. Service indicators were compared using logistic regression analysis. Private customers were shown to have significantly improved quality, annual reliability, and satisfaction ratings (p &lt; 0.05) compared with control households, while maintaining the quantity of water collected. However, private customers were more reliant upon multiple water sources to meet domestic needs and suffered from lower affordability scores. About 38% of households used private water services, with no significant relationship with socioeconomic class. It is important for policy-makers and implementers to understand that some people will be unwilling or unable to take advantage of this model, and a transition from free improved sources to paid piped schemes will likely require a period of supporting both systems in order to reach everyone.</t>
  </si>
  <si>
    <t>Ghana</t>
  </si>
  <si>
    <t xml:space="preserve">McGuinness SL
 O'Toole, J
   Ayton, D
   Giriyan, A
   Gaonkar, C; </t>
  </si>
  <si>
    <t>Barriers and Enablers to Intervention Uptake and Health Reporting in a Water Intervention Trial in Rural India: A Qualitative Explanatory Study</t>
  </si>
  <si>
    <t>Consumption of unsafe drinking water contributes to the global disease burden, necessitating identification and implementation of effective, acceptable, and sustainable water interventions in resource-limited settings. In a quantitative stepped-wedge cluster randomized trial of a community-based water intervention in rural India, we identified low rates of intervention uptake and reported diarrhea. To better understand and explain these findings, we performed a qualitative study examining barriers and enablers to intervention uptake and health reporting using the COM-B model, where capabilities, opportunities, and motivators interact to generate behavior. We conducted 20 focus groups and one semi-structured interview with participants and four focus groups with data collectors. Multifactorial barriers to intervention uptake included distorted perceptions of water-related health effects, implementation issues that reduced treated water availability; convenience of, and preference for, alternative drinking water sources; delivery of water to plastic storage tanks (perceived as affecting water quality and taste); and resistance to change. Enablers included knowledge of water-related health risks, proximity to tanks, and social opportunity. Barriers to health reporting included variability in interpretation of illness, suspicion regarding the consequences of reporting disease, weariness with repeated questions, and perceived inaction on health data already provided; low survey implementation fidelity was also important. Enablers included surveyor initiatives to encourage reporting and a sense of social responsibility. This qualitative explanatory study allowed better understanding of our quantitative results. It also identified obstacles and facilitators to implementing and evaluating community water interventions, providing insight on how to achieve better intervention uptake and health reporting in future studies.</t>
  </si>
  <si>
    <t xml:space="preserve">Apanga PA
 Garn, JV
   Sakas, Z
   Freeman, MC; </t>
  </si>
  <si>
    <t>Apanga (2020)</t>
  </si>
  <si>
    <t>Assessing the Impact and Equity of an Integrated Rural Sanitation Approach: A Longitudinal Evaluation in 11 Sub-Saharan Africa and Asian Countries</t>
  </si>
  <si>
    <t>Few rural sanitation programs have documented large increases in sanitation coverage or have assessed if interventions equitably increase sanitation coverage for vulnerable groups. We characterize the impact of the Sustainable Sanitation and Hygiene for All (SSH4A) approach on key program WASH (water, sanitation, and hygiene) indicators, and also assess if these increases in WASH coverage are equitably reaching vulnerable groups. The SSH4A approach was administered in 12 program areas in 11 countries, including Bhutan, Ethiopia, Ghana, Indonesia, Kenya, Mozambique, Nepal, South Sudan, Tanzania, Uganda, and Zambia. Repeated cross-sectional household surveys were administered over four rounds at annual follow-up rounds from 2014 to 2018. Surveys were conducted in an average of 21,411 households at each round of data collection. Overall, sanitation coverage increased by 53 percentage points between baseline and the final round of data collection (95% CI: 52%, 54%). We estimate that 4.8 million people gained access to basic sanitation in these areas during the project period. Most countries also demonstrated movement up the sanitation ladder, in addition to increases in handwashing stations and safe disposal of child feces. When assessing equity-if sanitation coverage levels were similar comparing vulnerable and non-vulnerable groups-we observed that increases in coverage over time were generally comparable between vulnerable groups and non-vulnerable groups. However, the increase in sanitation coverage was slightly higher for higher wealth households compared to lower wealth households. Results from this study revealed a successful model of rural sanitation service delivery. However, further work should be done to explore the specific mechanisms that led to success of the intervention.</t>
  </si>
  <si>
    <t>Ghana &amp; Indonesia &amp; Kenya &amp; Mozambique &amp; Nepal &amp; Tanzania &amp; Uganda</t>
  </si>
  <si>
    <t xml:space="preserve">Tidwell JB
 Gopalakrishnan, A
   Unni, A
   Sheth, E
   Daryan; </t>
  </si>
  <si>
    <t>Tidwell (2020)</t>
  </si>
  <si>
    <t>Impact of a teacher-led school handwashing program on children's handwashing with soap at school and home in Bihar, India</t>
  </si>
  <si>
    <t>Handwashing with soap is an important preventive health behavior, and yet promoting this behavior has proven challenging. We report the results of a program that trained teachers to deliver a handwashing with soap behavior change program to children in primary schools in Bihar, India. Ten intervention schools selected along with ten nearby control schools, and intervention schools received the "School of Five" program promoting handwashing with soap using interactive stories, games, and songs, behavioral diaries to encourage habit formation, and public commitment. Households with children aged 8-13 attending the nearby school were enrolled in the study. Handwashing with soap was measured using sticker diaries before eating and after defecation 4 weeks after the intervention was completed. Children in the treatment reported 15.1% more handwashing with soap on key occasions (35.2%) than those in the control group (20.1%) (RR: 1.77, CI: (1.22, 2.58), p =.003). There was no evidence that handwashing with soap after defecation was higher in the treatment group than the control group (RR: 1.18, CI: (0.88, 1.57), p =.265), but there was strong evidence that handwashing with soap was greater in the treatment than in the control before eating (RR: 2.68, 95% CI: (1.43, 5.03), p =.002). Rates of handwashing increased both at home (RR: 1.63, CI: 1.14, 2.32), p =.007) and at school (RR: 4.76, 95% CI: (1.65, 17.9), p =.004), though the impact on handwashing with soap at key occasions in schools was much higher than at home. Promoting handwashing with soap through teachers in schools may be an effective way to achieve behavior change at scale.</t>
  </si>
  <si>
    <t xml:space="preserve">Kansiime C
 Hytti, L
   Nalugya, R
   Nakuya, K
   Namirembe, ; </t>
  </si>
  <si>
    <t>Kansiime (2020)</t>
  </si>
  <si>
    <t>Menstrual health intervention and school attendance in Uganda (MENISCUS-2): a pilot intervention study</t>
  </si>
  <si>
    <t>Objectives Achieving good menstrual health and hygiene (MHH) is a public health challenge and there is little evidence to inform interventions. The aim of this study was to pilot test an intervention to improve MHH and school attendance in Uganda, in preparation for a future cluster-randomised trial. Design Longitudinal study with pre-post evaluation of a pilot intervention. Setting Two secondary schools in Entebbe, Uganda. Participants Of the 473 eligible students in secondary 2 (S2) at baseline, 450 (95.1%; 232 girls and 218 boys) consented/assented. 369 students (188 girls; 81.0%; and 181 boys; 83.0%) participated in the endline survey. Intervention The intervention comprised training teachers to improve delivery of government guidelines for puberty education, training in use of a menstrual kit and pain management, a drama skit, provision of analgesics and improvements to school water and sanitation hygiene facilities. Primary and secondary outcome measures Feasibility and acceptability of delivering the intervention. Baseline and endline quantitative surveys were conducted, with qualitative interviews conducted at endline. School attendance was assessed using self-completed daily diaries among a nested cohort of 100 female students. Results There were high levels of uptake of the individual and behavioural intervention components (puberty education, drama skit, menstrual hygiene management (MHM) kit and pain management). The proportion of girls reporting anxiety about next period decreased from 58.6% to 34.4%, and reported use of effective pain management increased from 76.4% to 91.4%. Most girls (81.4%) reported improved school toilet facilities, which improved their comfort managing menstruation. The diary data and qualitative data indicated a potential intervention impact on improving menstrual-related school absenteeism. Conclusions The pilot study showed that the multicomponent MHM intervention was acceptable and feasible to deliver, and potentially effective in improving menstruation knowledge and management. A cluster-randomised trial is needed to evaluate rigorously the intervention effects on MHM and school attendance.</t>
  </si>
  <si>
    <t xml:space="preserve">Zhang SL
 Li, Y
   Zhang, YP
   Lu, ZN
   Hao, Y; </t>
  </si>
  <si>
    <t>ENVIRONMENTAL GEOCHEMISTRY AND HEALTH</t>
  </si>
  <si>
    <t>Does sanitation infrastructure in rural areas affect migrant workers' health? Empirical evidence from China</t>
  </si>
  <si>
    <t>Health is considered the most important factor for individual well-being and a country's sustainable development. Among the influential factors of population health, sanitary infrastructure, particularly sanitary toilets and innocuous-sanitary toilets, have already attracted attention. In recent years, to improve the overall health status of rural residents, the Chinese government has promoted the "toilet revolution" in rural areas to update and modernize the facilities of toilets. Given that migrant workers contribute significantly to China's economic growth, and that the migrant workers generally lived in rural areas before they moved to urban areas to find jobs, it is of great interest and importance to investigate the impacts of sanitary infrastructure in rural areas on the migrant workers. This study analyzes the spatial characteristic of rural sanitation facilities' implementation and looks for possible correlation between the health status of migrant workers and the implementation of sanitation facilities in their hometowns. Micro-survey data of migrant workers' health status from China Household Income Projects (CHIP) 2013 and macro-data of provincial economic factors are matched to provide a quality analysis. The analysis of the spatial distribution shows that there were significantly large gaps between the prevalence rates of sanitary toilets in provinces. Furthermore, the regression analysis indicates that the implementation of sanitary toilets and innocuous-sanitary toilets exhibits a positive effect on the overall health status of migrant workers, although the effects of the innocuous-sanitary toilets are greater. Moreover, the positive influences of both types of toilets on population health are higher in the provinces with relatively greater annual precipitation and higher average temperature.</t>
  </si>
  <si>
    <t>China</t>
  </si>
  <si>
    <t xml:space="preserve">Hasan MB
 Driessen, P
   Zoomers, A
   Van Laerhoven, F; </t>
  </si>
  <si>
    <t>Hasan (2020)</t>
  </si>
  <si>
    <t>How can NGOs support collective action among the users of rural drinking water systems? A case study of Managed Aquifer Recharge (MAR) systems in Bangladesh</t>
  </si>
  <si>
    <t>In this article, we link NGO-supplied drinking water infrastructure projects with collective action development approaches. Although governing local, shared drinking water systems (DWS) requires users to act collectively, users rarely organize such collective action successfully by themselves. Nongovernmental organizations (NGOs) are therefore frequently called upon to support local communities to set up or consolidate the kind of local collective action required for governing DWSs. However, the effectiveness of such forms of NGO support remains unclear. Therefore, this paper attempts to assess the form and impact of this kind of NGO support. Combining insights gained from theory on institutions for collective action in the context of shared resource systems, we develop a set of requirements presumed necessary for guaranteeing both day-to-day and long-term collective action among local shared DWS users. We apply this framework to empirically explore if, how and why NGO support targets these requirements, and whether this support influences users' capacity for collective action. To this end we examine 11 cases where NGOs have worked with users of Managed Aquifer Recharge (MAR) systems in Bangladesh. We collected data through focus group discussions, semi-structured interviews with local leaders, NGO officials, and project staff, and by reviewing project documentation. We find that NGO support favors long-term requirements over the requirements for day-to-day collective action. NGO activities seem based on applying standard approaches to training and awareness raising, and less on empowering users to craft their own solutions. A case for a lasting impact of NGO support on any of the requirements is hard to make. Our results imply that when attempting to organize effective and long-lasting forms of collective action among the users of shared resource systems, both NGOs and commissioners of projects need to engage more explicitly in learning what works and what doesn't. (C) 2019 Elsevier Ltd. All rights reserved.</t>
  </si>
  <si>
    <t xml:space="preserve">Sam JM
 Todd, SK; </t>
  </si>
  <si>
    <t>Sam (2020)</t>
  </si>
  <si>
    <t>Women as hand pump technicians: empowering women and enhancing participation in rural water supply projects</t>
  </si>
  <si>
    <t>In rural areas of developing countries, improved access to clean water has been known to lead to reduced workloads for women and girls, and improved health and education. To sustain these benefits, women need to be active participants rather than passive beneficiaries in community projects. This article presents findings from a rural water supply programme in Ghana that actively promoted greater women's involvement. It found that training women technicians did more to galvanise their leadership potential, showcase their capabilities and make them more active participants in managing their respective village water facilities than simply including them on water management committees.</t>
  </si>
  <si>
    <t xml:space="preserve">Padmaja R
 Kavitha, K
   Pramanik, S
   Duche, VD
   Singh, Y; </t>
  </si>
  <si>
    <t>TRANSACTIONS OF THE ASABE</t>
  </si>
  <si>
    <t>Padmaja (2020)</t>
  </si>
  <si>
    <t>GENDER TRANSFORMATIVE IMPACTS FROM WATERSHED INTERVENTIONS: INSIGHTS FROM A MIXED-METHODS STUDY IN THE BUNDELKHAND REGION OF INDIA</t>
  </si>
  <si>
    <t>This study examined gender perspectives on water security by exploring an integrated water management approach for agriculture, livestock, and human consumption. The data were generated in a watershed project to enhance drought resilience of farming through groundwater recharge and agroforestry interventions in the water-scarce Bundelkhand region of Uttar Pradesh in central India. Post-intervention, a quantitative survey and qualitative gender and social analysis tools were applied to understand the benefits of the interventions for women, men, and the community as a whole. Quantitative data were collected from 700 individuals in five villages (three treatment villages and two villages where watershed interventions were not implemented). In addition, 33 semi-structured interviews and eight focus group discussions were conducted to understand local gender norms at the project sites. Data analysis revealed that the community benefits accrued from the watershed interventions included increased crop productivity and diversification of agriculture and livelihoods. However, strict patriarchal norms restricted the visibility, mobility, and communication of women within the household and community during the interventions. Considering gender diversity, this study identifies that women can benefit from participating in watershed interventions and provides a deeper understanding of the constraints and barriers to women's participation in such projects, including economic, social, and cultural factors. The construction of check dams reduced women's time per day for fetching water by about 29%. Groundwater level increases reduced the effort required of women to draw water from open wells and hand pumps. Female education is a significant factor related to the benefits of watershed interventions, and regression analysis indicated that households with higher levels of education of adult women were significantly more likely to benefit from the interventions than other households. To avoid perpetuation of the exclusion of diverse local knowledge and gender inequality at the community level, mechanisms must be developed and adjusted continuously such that whole communities, including men and women, are empowered to participate in the decision-making process at various levels and for different purposes. When implementing watershed projects in a highly patriarchal context, as in the Bundelkhand region where women are hidden behind the strong presence of men, advocacy of behavioral change communication must be implemented regularly. The community needs to be sensitized toward systematic and gender-sensitive institution building, social engagement, and capacity development for local as well as global water security.</t>
  </si>
  <si>
    <t xml:space="preserve">Bathula AN
 Sripada, L
   Choudhury, LP; </t>
  </si>
  <si>
    <t>Bathula (2020)</t>
  </si>
  <si>
    <t>Social Accountability and community participation in Village Health Nutrition and Sanitation committees in Uttar Pradesh</t>
  </si>
  <si>
    <t>Background: A First step towards community involvement is Participation. The government of India under its flagship program, the National Health Mission, advocates and actively encourages community participation and has setup Village Health Nutrition and Sanitation Committees (VHNSCs) at village level. Aim &amp; Objective: The objective of this paper is to examine "The Level of Community Participation in the Village Health Sanitation committees" in the state of Uttar Pradesh. Methods and Material: A cross-sectional mix method study was undertaken in 3 districts, covering 15 villages, in Uttar Pradesh between August to October 2019. The quantitative component included a pre-tested semi structured questionnaire. Further, Focused group discussion (FGDs) and key informant in-depth interview were undertaken for more information. Informed consent was collected from all the participants. The quantitative data was analyzed using SPSS 21.0 while the qualitative data was analyzed manually, based on themes. Results: The average size of the household was 5, 65% respondents were educated, 88% were Hindus, 47% were from other backward class and 50% had below poverty line cards. In the year 2019, 7% of the respondents participated in the Gram Sabha and 5% in village health nutrition and sanitation committee meetings. Statistically significant variations were noticed where less than 20% of the schedule castes and schedule tribes had lower participation than other castes in any of the village level committees. Lack of time was one the key reasons cited for non-participation. Conclusions: To ensure adequate participation from all castes it is important to schedule meetings at times convenient may encourage more community participation.</t>
  </si>
  <si>
    <t>Rwanda</t>
  </si>
  <si>
    <t xml:space="preserve">Kasulo V
 Holm, R
   Tembo, M
   Singini, W
   Mchenga, J; </t>
  </si>
  <si>
    <t>Kasulo (2020)</t>
  </si>
  <si>
    <t>Enhancing sustainable sanitation through capacity building and rural sanitation marketing in Malawi</t>
  </si>
  <si>
    <t>The Sustainable Development Goals on water and sanitation offer an opportunity for Malawi to examine new approaches to improving and sustaining rural household sanitation coverage by the year 2030. This paper assessed the impact of training rural pit latrine masons as sanitation entrepreneurs and the role of sanitation marketing. The paper used a tracer study of 76 masons from 15 districts in Malawi trained by Mzuzu University under a United Nations Children's Fund (UNICEF) Malawi programme promoting the corbelled pit latrine design. The results from the study showed that pit latrines were being built by some masons, but that not all programme trainees had used their new knowledge. Masons were part-time and informal providers. Our results indicate a need to scale-up and train more pit latrine masons and the necessity to enhance the sanitation marketing programme component of the training. The registration of masons as sanitation providers, the identification of novel financing mechanisms appropriate for the masons and improved collaboration are also recommended.</t>
  </si>
  <si>
    <t xml:space="preserve">Harter M ; Inauen  ; J Mosier ; HJ  ; </t>
  </si>
  <si>
    <t>Harter (2020)</t>
  </si>
  <si>
    <t>How does Community-Led Total Sanitation (CLTS) promote latrine construction, and can it be improved? A cluster-randomized controlled trial in Ghana</t>
  </si>
  <si>
    <t>Rationale: Open defecation is connected to poor health and child mortality, but billions of people still do not have access to safe sanitation facilities. Community-Led Total Sanitation (CLTS) promotes latrine construction to eradicate open defecation. However, the mechanisms by which CLTS works and how they can be improved remain unknown. The present study is the first to investigate the psychosocial determinants of CLTS in a longitudinal design. Furthermore, we tested whether CLTS can be made more effective by theory- and evidence-based interventions using the risks, attitudes, norms, abilities, and selfregulation (RANAS) model. Methods: A cluster-randomized controlled trial of 3216 households was implemented in rural Ghana. Communities were randomly assigned to classic CLTS, one of three RANAS-based interventions, or to the control arm. Prepost surveys at 6-month follow-up included standardized interviews assessing psychosocial determinants from the RANAS model. Regression analyses and multilevel mediation models were computed to test intervention effects and mechanisms of CLTS. Results: Latrine coverage increased pre-post by 67.6% in all intervention arms and by 7.9% in the control arm (p &lt; .001). The combination with RANAS-based interventions showed non-significantly greater effects than CLTS alone. The effects of CLTS on latrine construction were significantly mediated by changes in four determinants: others' behaviour and approval, self-efficacy, action planning and commitment. Changes in vulnerability, severity, and barrier planning were positively connected to latrine construction but not affected by CLTS. Conclusion: This study corroborates the effectiveness of CLTS in increasing latrine coverage, and additional activities can be improved further. Behaviour change techniques within CLTS that strengthened the relevant factors should be maintained. The study also recommends interventions based on the RANAS approach to improve CLTS. Further research is needed to understand the effects of RANAS-based interventions combined with CLTS at longer follow-up.</t>
  </si>
  <si>
    <t xml:space="preserve">Gizaw Z
 Addisu, A; </t>
  </si>
  <si>
    <t>Gizaw (2020)</t>
  </si>
  <si>
    <t>Evidence of Households' Water, Sanitation, and Hygiene (WASH) Performance Improvement Following a WASH Education Program in Rural Dembiya, Northwest Ethiopia</t>
  </si>
  <si>
    <t>Background: Water, Sanitation, and Hygiene (WASH) promotion is a viable solution to prevent enteric infections. It focuses on hygiene education, where a number of theoretical models have emerged which attempt to guide behavior change interventions. This study was, therefore, conducted to evaluate the effectiveness WASH education program on households' WASH performance in rural Dembiya, northwest Ethiopia. Method: An uncontrolled before-and-after intervention study was conducted. Baseline and endline surveys were done among 225 and 302 randomly selected households with under-5 children, respectively, using a structured questionnaire and observational checklists. Percent point change was used to see the effect of the intervention. Pearson chi(2) and Fisher exact tests were used to test for statistically significant percentage point changes on the basis of P &lt; .05. Result: Access to adequate sanitation was significantly improved from 43.1% at the baseline to 50.7% at the endline (P &lt; .05). Access to protected water sources was high at the baseline (73.8%) and remained high (81.1%) at the endline (P &lt; .05). Significant proportion of households (58.3%) practiced good drinking water handling at the endline compared with the baseline (6.7%) (P &lt; .001). Practice of home-based water treatment was improved at the endline (47%) compared with the baseline (7.6%) (P &lt; .001). The general hygienic condition of children was significantly improved at the end of the intervention compared with the conditions before the intervention (P &lt; .05). At the end of the intervention, mothers' hand washing practice was improved to 68.2% from 24.4% at the baseline (P &lt; .001). Moreover, 52.4% and 69.5% of the households at the baseline and endline, respectively, had good food safety practice (P &lt; .05). Conclusion: The proportion of households who practiced water safety, basic sanitation, good personal hygiene, and basic food safety measures significantly increased at the endline. This significant increment clearly showed that our WASH interventions were effective to improve households' WASH performance in rural Dembiya. The local health office need, therefore, strengthens the WASH education program.</t>
  </si>
  <si>
    <t xml:space="preserve">Buxton H
 Dimaisip-Nabuab, J
   Duijster, D
   Monse, B
   B; </t>
  </si>
  <si>
    <t>The impact of an operation and management intervention on toilet usability in schools in the Philippines: a cluster randomised controlled trial</t>
  </si>
  <si>
    <t>Background: Access to usable water, sanitation and hygiene provision in schools is included within indicators in the Sustainable Development Goals. Progress towards these indicators is dependent on developing an understanding of which intervention components are most effective to operate and maintain usable services. This study aimed to determine the impact of a school toilet operation and management intervention in the Philippines on toilet usability and student and teacher satisfaction, adjusted for clustering at school level. Methods: In a non-blinded cluster randomised controlled trial, we compared improvements in usability and cleanliness of school toilets among those schools receiving a low-cost, replicable intervention. Toilet usability was measured based on Sustainable Development Goal indicators related to school sanitation defined by the UNICEF/WHO Joint Monitoring Programme for Water, Sanitation and Hygiene. Intervention schools received consumables, support kits, and structured tools designed to facilitate operation and maintenance of sanitation facilities. The primary outcome, toilet usability and cleanliness, was compared through a difference-in-difference analysis of toilet usability. Secondary outcomes of student and teacher satisfaction were measured through a survey at endline. All outcomes were adjusted for clustering at school level. Results: 20 eligible schools in the Batangas region of the Philippines were randomly selected and allocated to either control or intervention group. We found that non-classroom toilets were 48% more likely to meet quality benchmarks in intervention schools, but this was not statistically significant. When including in-classroom toilets in the analysis, there were no significant differences in toilet usability - defined as accessible, functional, private and of high quality - between intervention and control schools. When stratified by toilet location, children in the intervention group clusters expressed a minor, but statistically significant increase in overall satisfaction with sanitation facilities (p = 0.035). Conclusion: Water, sanitation and hygiene interventions in schools focusing on operation and maintenance showed potential to improve toilet usability, but universal achievement of SDG targets may require additional efforts addressing toilet infrastructure.</t>
  </si>
  <si>
    <t>Philippines</t>
  </si>
  <si>
    <t xml:space="preserve">Burt Z
 Sklar, R
   Murray, A; </t>
  </si>
  <si>
    <t>Burt (2019)</t>
  </si>
  <si>
    <t>Costs and Willingness to Pay for Pit Latrine Emptying Services in Kigali, Rwanda</t>
  </si>
  <si>
    <t>Kigali, Rwanda lacks a centralized sewer system, which leaves residents to choose between on-site options; the majority of residents in informal settlements use pit latrines as their primary form of sanitation. When their pits fill, the pits are either sealed, or emptied; emptying is often done by hand and then dumped in the environment, putting the residents and the broader population at risk of infectious disease outbreaks. In this paper, we used revealed and stated preference models to: (1) estimate the demand curve for improved emptying services; and, (2) evaluate household preferences and the willingness to pay (WTP) for different attributes of improved emptying services. We also quantify the costs of improved service delivery at different scales of production. The study included 1167 households from Kigali, Rwanda across 30 geographic clusters. Our results show that, at a price of US$79 per pit, 15% of all the pits would be emptied by improved emptying services, roughly the current rate of manual emptying. Grouping empties by neighborhood and ensuring that each truck services an average of four households per day could reduce the production costs to US$44 per empty, ensuring full cost coverage at that price. At a lower price of US$24, we estimate that the sealing of pits might be fully eliminated, with full coverage of improved emptying services for all pits; this would require a relatively small subsidy of US$20 per empty. Our results show that households had strong preferences for fecal sludge (FS) treatment, formalized services (which include worker protections), and distant disposal. The results from the study indicate a few key policies and operational strategies that can be used for maximizing the inclusion of low-income households in safely managed sanitation services, while also incorporating household preferences and participation.</t>
  </si>
  <si>
    <t xml:space="preserve">Grant M
 Soeters, S
   Bunthoeun, IV
   Willetts, J; </t>
  </si>
  <si>
    <t>Grant (2019)</t>
  </si>
  <si>
    <t>Rural Piped-Water Enterprises in Cambodia: A Pathway to Women's Empowerment?</t>
  </si>
  <si>
    <t>This research examined the extent to which women's ownership and management of water supply schemes led to their empowerment, including their economic empowerment, in rural Cambodia. Privately managed water supply schemes in rural Cambodia serve over one million people. This study is the first of its kind to systematically investigate the experiences and needs of female water supply scheme owners, using well-established theoretical frameworks for women's empowerment, namely Longwe's stages of empowerment, and Rowlands, VeneKlasen and Miller's elaboration on different types of power. Business management frameworks relevant to the water, sanitation and hygiene (WASH) sector were also drawn on to assess operational constraints and enablers. Fifteen structured interviews were conducted with female water entrepreneurs in rural Cambodia. Female entrepreneurs reported encountering four key barriers to establishing and managing water supply schemes. The first were operational, and government and regulatory related issues, followed by financial issues and limited demand for water services. Three important enablers were reported by entrepreneurs: social enablers, economic enablers and program support from government, associations and non-government organisations (NGOs). This study found that, whilst there was evidence of empowerment reported by female water enterprise owners, the complexity of the ongoing empowerment process, challenges and limitations were also observed. Women's empowerment can be advanced through leadership of, and involvement in water enterprises, as evidenced by this study, however, gender norms constrained women, especially with respect to mobility (leaving the home for extended periods), and household and family duties impacting on income-generating work or vice versa. As such, targeted strategies are needed by a range of actors to address such constraints. The findings of this study can assist NGOs, donors and governments incentivizing entrepreneurship in water services, to ensure that these interventions are not gender blind, and to draw on evidence of the barriers and enablers for female entrepreneurs and how these are influenced by contextualized gender norms.</t>
  </si>
  <si>
    <t>Cambodia</t>
  </si>
  <si>
    <t xml:space="preserve">Hermida MJ
 Ramirez, VA
   Goizueta, C
   Periago, MV; </t>
  </si>
  <si>
    <t>REVISTA ARGENTINA DE CIENCIAS DEL COMPORTAMIENTO</t>
  </si>
  <si>
    <t>Hermida (2019)</t>
  </si>
  <si>
    <t>Handwashing promotion in 10-year-old children: intervention studies in Northern Argentina</t>
  </si>
  <si>
    <t>Although handwashing prevents serious infectious diseases at low cost, only one in five people wash their hands after using the bathroom. This study presents an interdisciplinary, short-term and low-cost intervention aimed at promoting knowledge about handwashing in 10-year-old children and two pilot studies to assess its impact. In the 2016 pilot study, conducted in Puerto Iguazu city, the responses to a survey about handwashing of children who participated and did not participate in the intervention were compared. The intervention consisted in playful activities in which children were instructed in different aspects of handwashing. In the 2017 pilot, carried out in four locations in northern Argentina, the responses of children before and after the intervention were compared. The results of both pilot studies indicated that this intervention has the potential to promote knowledge about the steps needed to achieve proper hand washing.</t>
  </si>
  <si>
    <t xml:space="preserve">Safari J
 Mohamed, H
   Dimoso, P
   Akyoo, W
   Odhiambo, F; </t>
  </si>
  <si>
    <t>Safari (2019)</t>
  </si>
  <si>
    <t>Lessons learned from the national sanitation campaign in Njombe district, Tanzania</t>
  </si>
  <si>
    <t>Sanitation remains one of the Sustainable Development Goals, with slow progress. Tanzania has been implementing the National Sanitation Campaign through a Community-Led Total Sanitation (CLTS) approach since 2012. Njombe District Council (DC) has been identified to be among the best performing councils in the implementation of the sanitation campaign. A qualitative study was conducted to document how the CLTS was carried out in Njombe DC, assess progress on CLTS implementation and define the success factors for CLTS implementation. Findings show that CLTS intervention has resulted in increased coverage of improved latrines at a household level from 7.5% before the intervention in 2011 to 99.8% in September 2018. In addition, households with functional hand washing facilities have increased from 5.1% before the intervention to 94% in September 2018. Involvement of political leaders and government officials from the council level to the lowest governmental unit offered important support for CLTS implementation. The best mix of sanitation education, regulation and enforcement was instrumental in raising community awareness, changing collective behavior, making people comply with the village sanitation laws, and the overall success in the sanitation campaign.</t>
  </si>
  <si>
    <t xml:space="preserve">Harter M
 Contzen, N
   Inauen, J; </t>
  </si>
  <si>
    <t>Harter (2019)</t>
  </si>
  <si>
    <t>The role of social identification for achieving an open-defecation free environment: A cluster-randomized, controlled trial of Community-Led Total Sanitation in Ghana</t>
  </si>
  <si>
    <t>Unsafe sanitation practices are a major source of environmental pollution and are a leading cause of death in countries of the Global South. One of the most successful campaigns to eradicate open defecation is "Community-Led Total Sanitation" (CLTS). it aims at shifting social norms towards safe sanitation practices. However, the effectiveness of CLTS is heterogeneous. Based on social identity theory, we expect CLTS to be most effective in communities with stronger social identification, because in these communities individuals should rather follow social norms. We conducted a cluster-randomized controlled trial with 3,215 households in 132 communities in Ghana, comparing CLTS to a control arm. Self-reported open defecation rates and social identification were assessed pre-post. Generalized Estimating Equations showed that CLTS achieved lower open defecation rates compared to controls. This effect was significantly stronger for communities with stronger average social identification. The results confirm the assumptions of social identity theory. They imply that pre-existing social identification needs to be considered for planning CLTS, and strengthened beforehand if needed.</t>
  </si>
  <si>
    <t xml:space="preserve">Tian XY
 Yan, LP
   Zhao, GM
   Wang, L
   Cheng, YL
   Lu,; </t>
  </si>
  <si>
    <t>GLOBAL HEALTH PROMOTION</t>
  </si>
  <si>
    <t>Tian (2019)</t>
  </si>
  <si>
    <t>Evaluation of a multi-layered health promotion approach in rural China</t>
  </si>
  <si>
    <t>Background: To explore the effectiveness of a multi-layered health promotion approach in rural China. Methods: A two-year intervention was applied to the 18 intervention rural villages while the 18 controls received standard health communication materials. Data were collected at baseline and post-intervention respectively to evaluate the effectiveness. Results: All intervention villages had developed healthy policies addressing prioritized health issues such as livestock captivity, garbage disposal, etc.; however, no healthy policies had been developed in the controls. The two-week morbidity rate and incidence of diarrhea of the intervention villages decreased to 13.4% from 18.5% (p = 0.009), and to 9.5% from 13.0% (p = 0.038), respectively, whereas no statistically significant change was found in the controls. The knowledge about hepatitis B and rabies transmission had increased significantly among the intervention villagers (hepatitis B from 27.5% to 34.4%, p = 0.005; rabies from 12.0% to 24.6%, p &lt; 0.001) but not in the control for rabies (p &gt; 0.05). Among both intervention and control groups, the proportion of proper hand-washing and chopping board use increased significantly (all p &lt; 0.01). Greater changes had been found in physical inactivity and alcohol drinking among the intervention group than the control. No change was found in smoking rate among both groups. Score values (mean +/- SD) for environmental quality, livestock captivity, and vector density (e.g., mosquitoes, flies, rats, and cockroaches) increased significantly from 2.8 +/- 0.9 to 3.4 +/- 0.7, from 1.9 +/- 0.9 to 2.5 +/- 0.9, and from 0.6 +/- 0.9 to 1.8 +/- 0.4, respectively (p &lt; 0.05) in the intervention villages. Conclusions: The two-year multi-layered health promotion approach shows real promise in empowering the rural communities to take control over, and protect their own health.</t>
  </si>
  <si>
    <t xml:space="preserve">Boakye-Ansah AS
 Schwartz, K
   Zwarteveen, M; </t>
  </si>
  <si>
    <t>From Rowdy Cartels to Organized Ones? The Transfer of Power in Urban Water Supply in Kenya</t>
  </si>
  <si>
    <t>Due to the limited presence of formal water utilities in urban low-income areas in many developing countries, water supply is carried out by informal private providers. As part of efforts towards improving water services to low-income areas, the activities of these informal providers are currently being acknowledged through various formalization approaches. This article investigates one such formalization approach, which consists of partnerships between the utility and the informal providers. This is an approach which allows the utility to partially withdraw from service provisioning to the low-income areas. Based on empirical evidence from three such partnerships in low-income areas in three Kenyan cities, we show in this article that formalization redefines and strengthens the legal capacity of informal providers to gain control of service provision in these areas. This can bring benefits for the utility as well as for consumers. However, it also risks legitimizing and furthering the exploitation of consumers by informal providers.</t>
  </si>
  <si>
    <t xml:space="preserve">Chard AN
 Garn, JV
   Chang, HH
   Clasen, T
   Freeman, MC; </t>
  </si>
  <si>
    <t>Impact of a school-based water, sanitation, and hygiene intervention on school absence, diarrhea, respiratory infection, and soil-transmitted helminths: results from the WASH HELPS cluster-randomized trial</t>
  </si>
  <si>
    <t>Background Water, sanitation, and hygiene (WASH) in schools is promoted by development agencies as a modality to improve school attendance by reducing illness. Despite biological plausibility, the few rigorous studies that have assessed the effect of WASH in schools (WinS) interventions on pupil health and school attendance have reported mixed impacts. We evaluated the impact of the Laos Basic Education, Water, Sanitation and Hygiene Programme-a comprehensive WinS project implemented by UNICEF Lao People's Democratic Republic (Lao PDR) in 492 primary schools nationwide between 2013 and 2017 - on pupil education and health. Methods From 2014-2017, we conducted a cluster-randomized trial among 100 randomly selected primary schools lacking functional WASH facilities in Saravane Province, Lao PDR. Schools were randomly assigned to either the intervention (n = 50) or comparison (n = 50) arm. Intervention schools received a school water supply, sanitation facilities, handwashing facilities, drinking water filters, and behavior change education and promotion. Comparison schools received the intervention after research activities ended. At unannounced visits every six to eight weeks, enumerators recorded pupils' roll-call absence, enrollment, attrition, progression to the next grade, and reported illness (diarrhea, respiratory infection, conjunctivitis), and conducted structured observations to measure intervention fidelity and adherence. Stool samples were collected annually prior to de-worming and analyzed for soil-transmitted helminth (STH) infection. In addition to our primary intention-to-treat analysis, we conducted secondary analyses to quantify the role of intervention fidelity and adherence on project impacts. Results We found no impact of the WinS intervention on any primary (pupil absence) or secondary (enrollment, dropout, grade progression, diarrhea, respiratory infection, conjunctivitis, STH infection) impacts. Even among schools with the highest levels of fidelity and adherence, impact of the intervention on absence and health was minimal. Conclusions While WinS may create an important enabling environment, WinS interventions alone and as currently delivered may not be sufficient to independently impact pupil education and health. Our results are consistent with other recent evaluations of WinS projects showing limited or mixed effects of WinS.</t>
  </si>
  <si>
    <t>Lao</t>
  </si>
  <si>
    <t xml:space="preserve">Yu XR
 Pendse, A
   Slifko, S
   Inman, AG
   Kong, P
   ; </t>
  </si>
  <si>
    <t>Healthy People, Healthy Community: Evaluation of a train-the-trainers programme for community health workers on water, sanitation and hygiene in rural Haiti</t>
  </si>
  <si>
    <t>Objective: This evaluation examined the effectiveness and cultural compatibility of a community health worker (CHW) training programme on water, sanitation and hygiene (WASH) in Haiti. Design: Mixed-methods including pre- and post-course tests of WASH knowledge, focus group discussions and semi-structured observation. Setting: Haiti is among the world's most underdeveloped nations for WASH infrastructure. In rural areas of the country, fewer than half of households have access to clean water and 22% have adequate sanitation facilities. The study evaluated a 'train-the-trainer' programme in rural southeast Haiti. Methods: Participants were 22 CHW supervisors responsible for training and monitoring the work of rural junior health agents (JHAs). The training programme was delivered by international trainers and consisted of 1 week of classroom training and 1 week of community-based experiential learning. Paired-samples t-tests were used to assess changes in knowledge, and robust qualitative methods were used to analyse focus group discussion and observation data. Results: Participants showed statistically significant improvement in WASH knowledge from pre- to post-test. In experiential supervisor-led training sessions, participants effectively conveyed course content to JHAs, and successful home visits demonstrated the potential for content to reach community members. The programme would benefit from providing educational materials to enhance dissemination. Participants expressed dissatisfaction with translations of course content and requested more frequent training, more emphasis on leadership development and specific content areas for future training. Conclusion: The CHW training programme enhanced trainees' WASH knowledge and capacity to educate JHAs to disseminate the knowledge to local residents. The train-the-trainer model offers a cost-effective strategy for building local capacity for health education.</t>
  </si>
  <si>
    <t>Haiti</t>
  </si>
  <si>
    <t xml:space="preserve">Blum LS
 Yemweni, A
   Trinies, V
   Kambere, M
   Tolani, ; </t>
  </si>
  <si>
    <t>Blum (2019)</t>
  </si>
  <si>
    <t>Programmatic implications for promotion of handwashing behavior in an internally displaced persons camp in North Kivu, Democratic Republic of Congo</t>
  </si>
  <si>
    <t>Background: Diarrhea and acute respiratory infections (ARI) account for 30% of deaths among children displaced due to humanitarian emergencies. A wealth of evidence demonstrates that handwashing with soap prevents both diarrhea and ARI. While socially- and emotionally-driven factors are proven motivators to handwashing in none-mergency situations, little is known about determinants of handwashing behavior in emergency settings. Methods: We conducted a qualitative investigation from June to August 2015 in a camp for internally displaced persons with a population of 6360 in the war-torn eastern region of the Democratic Republic of Congo. We held key informant interviews with 9 non-governmental organizations and camp officials, in-depth interviews and rating exercises with 18 mothers of children &lt; 5 years, and discussions with 4 groups of camp residents and hygiene promoters to identify motivators and barriers to handwashing. Results: At the time of the study, hygiene promotion activities lacked adequate resources, cultural acceptability, innovation, and adaptation for sustained behavioral change. Lack of ongoing provision of hygiene materials was a major barrier to handwashing behavior. When hygiene materials were available, camp residents reported that the primary motivator to handwashing was to prevent illness, particularly diarrheal disease, with many mentioning an increased need to wash hands during diarrhea outbreaks. Emotionally- and socially-related motivators such as "maintaining a good image" and social pressure to follow recommended camp hygiene practices were also reported to motivate handwashing with soap. Residents who engaged in day labor outside the camp had limited exposure to hygiene messages and handwashing facilities. Interviewees indicated that the harsh living conditions forced residents to prioritize obtaining basic survival needs over good hygiene. Conclusions: Hygiene promotion in camp settings must involve preparedness of adequate resources and supplies and ongoing provision of hygiene materials so that vulnerable populations affected by emergencies can apply good hygiene behaviors for the duration of the camp's existence. Compared to non-emergency contexts, illness-based messages may be more effective in emergency settings where disease poses a current and ongoing threat. However, failure to use emotive and social drivers that motivate handwashing may present missed opportunities to improve handwashing in camps.</t>
  </si>
  <si>
    <t>Congo, Dem. Rep.</t>
  </si>
  <si>
    <t xml:space="preserve">Okyere CY
 Pangaribowo, EH
   Gerber, N; </t>
  </si>
  <si>
    <t>EVALUATION REVIEW</t>
  </si>
  <si>
    <t>Okyere (2019)</t>
  </si>
  <si>
    <t>Household Water Quality Testing and Information: Identifying Impacts on Health Outcomes and Sanitation- and Hygiene-Related Risk-Mitigating Behaviors</t>
  </si>
  <si>
    <t>Background: In 2014, a group of 512 households in multipurpose water systems and also relying on unimproved water, sanitation, and hygiene practices in the Greater Accra region of Ghana were randomly selected to participate in water quality self-testing and also receipt of information in the form of handouts on how to improve water quality. Objectives and Research Design: Using a cluster-randomized controlled design, we study the health, sanitation, and hygiene behavior impacts of the household water quality testing and information experiment. Subjects: The study has three arms: (1) adult household members, (2) schoolgoing children, and (3) control group. Measures: The study measures the effects on handwashing with soap, cleanliness of households, and prevalence of diarrhea and self-reported fever. We also address impacts on child health and nutrition outcomes, particularly diarrhea and anthropometric outcomes. Results: We show that there is high household willingness to participate in this intervention on water quality self-testing. About 7 months after households took part in the intervention, the study finds little impacts on health outcomes and on sanitation- and hygiene-related risk-mitigating behaviors, regardless of the intervention group, either schoolchildren or adult household members. Impacts (direction and extent) are rather homogeneous for most of the outcomes across treatment groups. Conclusions: The study discusses the implications of the findings and also offers several explanations for the lack of transmission of impacts from the household water quality testing and information intervention on health outcomes and on sanitation and hygiene behaviors.</t>
  </si>
  <si>
    <t xml:space="preserve">Appiah-Brempong E
 Newton, S
   Harris, MJ
   Gulis, G; </t>
  </si>
  <si>
    <t>Appiah-Brempong (2020)</t>
  </si>
  <si>
    <t>Effect of a theory-based hand hygiene educational intervention for enhancing behavioural outcomes in Ghanaian schools: a cluster-randomised controlled trial</t>
  </si>
  <si>
    <t>Objectives The study sought to determine whether a hand hygiene educational intervention underpinned by educational and psychosocial theories is effective in enhancing behavioural intention and proper handwashing practices among school children. Methods The study was a cluster-randomised controlled trial, with schools constituting the clusters. At baseline, 717 pupils organised in four clusters were recruited. Techniques for data collection included a structured observation. The Student's t test was used for data analysis. Results At follow-up, a statistically significant difference was observed between the study arms with regard to intention to wash hands with soap [after toilet use (p = 0.032, d = 0.5); before meals (p = 0.020, d = 0.2)]. Similarly, a statistically significant difference was identified between the study arms with regard to the practice of handwashing with soap (HWWS) [after toilet use (p = 0.005); before meals (p = 0.012)]. Conclusions A theory-driven hand hygiene educational intervention involving school children can have a medium to a very large effect size, with respect to the practice of HWWS, and a low to a medium effect size with respect to behavioural intention.</t>
  </si>
  <si>
    <t xml:space="preserve">Okello E
 Kapiga, S
   Grosskurth, H
   Makata, K
   Mcharo,; </t>
  </si>
  <si>
    <t>Okello (2019)</t>
  </si>
  <si>
    <t>Factors perceived to facilitate or hinder handwashing among primary students: a qualitative assessment of the Mikono Safi intervention schools in NW Tanzania</t>
  </si>
  <si>
    <t>Objective To qualitatively assess the effects of a multi-modal school-based water, sanitation and hygiene (WASH) intervention on handwashing behaviour among primary students in North Western (NW) Tanzania. Design The study was a qualitative assessment of barriers and facilitators to handwashing among students attending primary schools participating in the Mikono Safi Trial (Kiswahili for 'Clean Hands), a cluster-randomised trial assessing the impact of a school-based WASH intervention on selected soil transmitted helminth infections. Data collection methods included in-depth interviews with teachers, focus group discussions and friendship pair interviews with students collected between April and October 2018. The Capability-Opportunity-Motivation and Behaviour model was used to inform data collection and analysis. Setting The study was conducted in four purposively selected intervention schools in three districts of Kagera region, NW Tanzania (Bukoba urban, Bukoba rural and Muleba districts). Participants Participants comprised 16 purposively selected teachers aged between 23 and 52 years and 100 students aged 7-15 years Results The Mikono Safi intervention increased students' reported capability and motivation to wash their hands with soap at key times, particularly after visiting the toilet. Improvements in students' handwashing knowledge and skills were reported by both teachers and students, and motivation for handwashing was enhanced by emotional drivers such as disgust, fear and nurture. Newly established handwashing stations improved the physical opportunity to wash hands, although the availability of water and the provision of soap was not always consistent (eg, due to internal organisational shortcomings or during the dry season). Students and teachers were actively engaged in intervention implementation which created a school community that valued and supported improved hand hygiene. Conclusion The intervention was successful in improving capability and motivation for handwashing. Handwashing opportunity was also greatly improved, although the supply with water and soap was sometimes interrupted, calling for much stronger multi-sectoral collaboration to improve access to water at schools.</t>
  </si>
  <si>
    <t xml:space="preserve">Vally H
 McMichael, C
   Doherty, C
   Li, X
   Guevarra, G; </t>
  </si>
  <si>
    <t>Vally (2019)</t>
  </si>
  <si>
    <t>The Impact of a School-Based Water, Sanitation and Hygiene Intervention on Knowledge, Practices, and Diarrhoea Rates in the Philippines</t>
  </si>
  <si>
    <t>A school-based water, sanitation, and hygiene (WASH) intervention in the Philippines was evaluated. Students and households from four schools that received the WASH intervention (intervention schools) were compared with four schools that had not (comparison schools). Knowledge of critical handwashing times was high across all schools, but higher in intervention schools. Students reported higher rates of handwashing after toilet use (92% vs. 87%; RR = 1.06; p = 0.003) and handwashing with soap (83% vs. 60%; RR = 1.4; p &lt; 0.001) in intervention versus comparison schools. In intervention schools, 89% of students were directly observed to handwash after toilet use versus 31% in comparison schools (RR = 2.84; p &lt; 0.0001). Observed differences in handwashing with soap after toilet use were particularly marked (65% vs. 10%; RR = 6.5; p &lt; 0.0001). Reported use of school toilets to defecate (as opposed to use of toilet elsewhere or open defecation) was higher among intervention versus comparison schools (90% vs. 63%; RR = 1.4; p &lt; 0.001). Multilevel modelling indicated that students from intervention schools reported a 10-fold reduction in odds (p &lt; 0.001) of school absence due to diarrhoea. In addition to school-based findings, self-reported handwashing at critical times was found to be higher among household members of students from intervention schools. This school-based WASH program appeared to increase knowledge and hygiene behaviours of school students, reduce absences due to diarrhoea, and increase handwashing at critical times among household members.</t>
  </si>
  <si>
    <t xml:space="preserve">Juran L
 Adams, EA
   Prajapati, S; </t>
  </si>
  <si>
    <t>Juran (2019)</t>
  </si>
  <si>
    <t>Purity, Pollution, and Space: Barriers to Latrine Adoption in Post-disaster India</t>
  </si>
  <si>
    <t>This study examines the adoption of latrines provided as part of reconstruction efforts after the 2004 tsunami in India. Primary data from 274 households encompassing 1154 individuals were collected from 14 villages. GLM and GLMM tests indicate that sex (more females adopted than males) is a statistically significant factor in latrine adoption (p=0.046 and p=0.005, respectively), while income, education, and male age cohorts were significant only in the GLM model. Regression analyses show that six social and demographic variables are somewhat predictive of latrine usage (R-2=0.123). Thus, while quantitative methods provided a contextual summation, qualitative methods ultimately explained why individuals chose to adopt or abandon the latrines. Interviews (n=76) and focus group discussions (n=14) revealed that latrine adoption is influenced by cultural conceptualizations of purity, pollution, and space. For example, conceptualizations of purity and pollution led some households to deem latrines as profane and thus a barrier to the entry of gods, while spatial constraints forced others to convert latrine space to other beneficial uses (e.g., puja room and storage area). Finally, the cost of pumping septic tanks and shared infrastructure arose as barriers to latrine adoption. These barriers underscore the importance of economics as well as community demand, capacity, and cohesion in latrine adoption.</t>
  </si>
  <si>
    <t xml:space="preserve">Kayoka C
 Itimu-Phiri, A
   Biran, A
   Holm, RH; </t>
  </si>
  <si>
    <t>DISABILITY AND HEALTH JOURNAL</t>
  </si>
  <si>
    <t>Kayoka (2019)</t>
  </si>
  <si>
    <t>Lasting results: A qualitative assessment of efforts to make community-led total sanitation more inclusive of the needs of people with disabilities in Rumphi District, Malawi</t>
  </si>
  <si>
    <t>Background: In low-income countries, like Malawi, approaches aimed at improving access to household sanitation for persons with disabilities have been limited, and often do not include post-intervention process evaluations. 6% of Malawi's population reports defecating outside rather than in a sanitation facility, and 4% of its population live with a disability; these groups of individuals live predominantly in rural areas. Objective: This article describes a post-program evaluation of an inclusive Community-Led Total Sanitation program that specifically responds to household-level needs of people with disabilities in Rumphi District, Malawi. Methods: Data collected from safety and accessibility audits of household latrines used by persons with disabilities and interviews with implementers at 18 months post-intervention were used to determine sustainability. Results: The household latrine audit results show that existing conditions for sanitation access are still not optimal for persons with disabilities and that changes may require more time to be implemented. Some of the training program steps had more lasting impact on the implementers than other steps, such as the squatting exercise. There was limited evidence implementers had made additional changes or innovations or had transferred their knowledge more widely to other implementers. There is also a need to ensure local vernacular is available to mitigate the social stigma associated with people with disabilities. Conclusions: Implications for future replication show the need to invest in training a wider group of people to assist with implementation and to keep the program simple and focused on more active learning methods to make sustainable behavioral changes. (c) 2019 Elsevier Inc. All rights reserved.</t>
  </si>
  <si>
    <t xml:space="preserve">Gonzalez-Padron SK
 Lerner, AM
   Mazari-Hiriart, M; </t>
  </si>
  <si>
    <t>Gonzalez-Padron (2019)</t>
  </si>
  <si>
    <t>Improving Water Access and Health through Rainwater Harvesting: Perceptions of an Indigenous Community in Jalisco, Mexico</t>
  </si>
  <si>
    <t>This article presents a mixed methods case study of an isolated indigenous community (the Wixaritari) in Jalisco state, Mexico, where the patterns of access to water have been changing due to Rainwater Harvesting Systems (RWHSs). The lack of water in this region is extremely precarious; women and children spend approximately one to three hours a day fetching water, and families live with less than 20 L per person/day. To better understand the relationship between water access and health derived from the use of RWHSs, we first analyzed epidemiological data (2014-2017) from cases of Acute Diarrheal Diseases (ADDs) and household water quality. Next, we surveyed households on water access after the introduction of RWHSs, including questions about perceptions of health problems associated with water. The results revealed that the introduction of RWHSs water access in this community has increased quantitatively and qualitatively and the incidence of ADDs has decreased significantly. However, the surveys and interviews indicate a disconnect between the incidence of ADDs and perceptions of health problems. We conclude that RWHSs can have tangible benefits, but they can be potentially undermined by perceptions of communities that have different understandings of the cause of disease.</t>
  </si>
  <si>
    <t>Mexico</t>
  </si>
  <si>
    <t xml:space="preserve">Amin N
 Sagerman, DD
   Nizame, FA
   Das, KK
   Nuruzzama; </t>
  </si>
  <si>
    <t>Amin (2019)</t>
  </si>
  <si>
    <t>Effects of complexity of handwashing instructions on handwashing procedure replication in low-income urban slums in Bangladesh: a randomized non-inferiority field trial</t>
  </si>
  <si>
    <t>Handwashing instructions vary in complexity, with some recommending multiple steps. To assess whether complex handwashing instructions changed handwashing procedure replication, we conducted a randomized non-inferiority trial in a low-income area, Dhaka. We randomly assigned mothers and children aged 5-10 years to one of three handwashing instruction sets: simple (N = 85 mothers/134 children), moderate (N = 75 mothers/148 children), or complex (84 mothers/147 children). Simple instructions had three steps: wet, lather, and rinse hands, and moderate included the simple instructions plus steps to scrub palms, backs of hands, and dry hands in the air. Complex instructions included moderate instructions plus steps to scrub between fingers, under nails, and lather for 20 s. After baseline, cue cards were used to promote handwashing instructions, and adherence after 2 weeks of interventions was evaluated. Compliance with handwashing procedure replication to all instructions in simple, moderate, and complex increased after the intervention among mothers and children. Compliance to all instructions in the simple group was higher in the simple group (100%) compared to all instructions in moderate (47%) and complex instruction groups (38%). Simple handwashing steps are easier to remember for long time periods compared to complex steps.</t>
  </si>
  <si>
    <t xml:space="preserve">Crosby S
 Laird, K
   Younie, S; </t>
  </si>
  <si>
    <t>Crosby (2020)</t>
  </si>
  <si>
    <t>Children and handwashing: Developing a resource to promote health and well-being in low and middle income countries</t>
  </si>
  <si>
    <t>Objective: Using a participatory action research (PAR) model, this paper reports on findings from a mixed-methods study which aimed to discover whether specifically developed health education resources (A Germ's Journey) aid children's understanding of health-hygiene principles, and how these findings can inform the future development of culturally relevant resources to teach children in low- and middle-income countries about the association between bacteria, handwashing and disease. Design: Educational health-hygiene workshops were conducted at 13 case study sites (n = 651) in collaboration with local organisations in Ahmedabad, India. During Phase 1 of the study, children's and teacher-trainer workshops were conducted using UK resources. Following suggestions from local teachers, a Gujarati book was co-created and in Phase 2, workshops (using the Gujarati book) were delivered. Methods: Data were collected from children using quasi-experimental methods, using pre-workshop questions, follow-up questions, observations and baseline and post-workshop assessments. Data were collected from teachers using questionnaires. Results: Following teacher-trainer workshops during Phase 1 of the study, 100% of teachers stated that they would use the resources with their pupils in the future. Two months after participating in the workshops, 60%-73% of children knew how germs can cause illness, and 76%-80% knew how to remove germs from hands. When assessed during Phase 2 of the study, 54% of children scored higher after the intervention, showing an increased understanding of microbiology after using the resources. Conclusion: The results indicate that children had an improved understanding of the causes of bacterial disease and the health implications of not using adequate health-hygiene practices. Recommendations for the future development of resources include the use of a PAR model of research, co-creation with end users, and working alongside local organisations and participants in order to access 'hard-to-reach' areas.</t>
  </si>
  <si>
    <t>TROPICAL MEDICINE AND HEALTH</t>
  </si>
  <si>
    <t>Tintle (2019)</t>
  </si>
  <si>
    <t>Evaluating the efficacy of point-of-use water filtration units in Fiji</t>
  </si>
  <si>
    <t>Fiji</t>
  </si>
  <si>
    <t xml:space="preserve">Wichaidit W
 Biswas, S
   Begum, F
   Yeasmin, F
   Nizame, FA
; </t>
  </si>
  <si>
    <t>Effectiveness of a large-scale handwashing promotion intervention on handwashing behaviour in Dhaka, Bangladesh</t>
  </si>
  <si>
    <t>Objective The behavioural effect of large-scale handwashing promotion programmes has been infrequently evaluated, and variation in the effect over time has not been described. We assess the effect of a large-scale handwashing promotion programme on handwashing outcomes in a community setting in Dhaka, Bangladesh. Methods We analysed data from a cluster-randomised trial that included three arms: vaccine-and-behaviour-change intervention (VBC), vaccine-only (V) and no intervention (Control). Data collectors randomly selected different subsets of households each month during the study period and assessed: (i) temporal variation in availability of soap and water at handwashing place; (ii) the use of water and soap by participants when asked to demonstrate handwashing, and; (iii) handwashing behaviour according to structured observation. We used log-binomial regression analyses to calculate prevalence ratios (PRs) and 95% confidence intervals and compare outcomes by study arms. Results Data collectors surveyed 9325 households over 28 months. In VBC, there was a significant positive trend on availability of water and soap from baseline to 9 months after the start of the intervention (P-for-trends &lt;0.001), and no significant trend during months 10-28 (P-for-trend = 0.297). In the entire study period, availability of water and soap was higher in VBC (43%) than in V (23%) (PR = 1.92; CI = 1.72, 2.15) and Control (28%) (PR = 1.53; CI = 1.38, 1.69) households. There were no differences between study arms with regard to use of soap during handwashing demonstrations. Observed handwashing with soap after toilet use was higher in VBC (17%) than in V (8%) (PR = 1.47, CI = 0.58, 3.75) and Control (2%) (PR = 3.47, CI = 0.48, 23.33) groups. At other possible pathogen transmission events, the prevalence of handwashing with soap was &lt;= 3%. Conclusion VBC households maintained soap and water for handwashing, but the prevalence of observed handwashing was low in all study arms. The results underscore the need to strengthen scalable behaviour change approaches.</t>
  </si>
  <si>
    <t xml:space="preserve">Mbakaya BC
 Lee, RLT; </t>
  </si>
  <si>
    <t>INTERNATIONAL NURSING REVIEW</t>
  </si>
  <si>
    <t>Mbakaya (2019)</t>
  </si>
  <si>
    <t>Experiences of implementing hand hygiene for Malawian schoolchildren: a qualitative study</t>
  </si>
  <si>
    <t>Aim To explore the experiences of schoolchildren, school personnel and parents who participated in a school-based hand hygiene programme implemented by nurses in Malawi. Background There is low uptake of hand hygiene practice in developing countries due to limited resources available and no standardized hand hygiene policy. Introduction Current health policies acknowledge the advantage of investing in disease prevention and health promotion among young children in Malawi. School nurses should adopt good evidence-based practice in promoting school-based hand hygiene programmes which remain a challenge in Malawi. Methods In this descriptive qualitative study, 10 focus group discussions were conducted with 23 females and 14 males including schoolchildren, school personnel and parents participating in a school-based hand hygiene programme. The programme was implemented by nurses in three primary schools between May and July 2017 in Malawi. Data from these discussions were coded and analysed using thematic analysis. Findings The school-based hand hygiene programme was well received by participants. Four themes illustrated effective strategies in implementing the hand hygiene programme from the participants' view, including 'Being committed', 'Sharing responsibilities', 'Disseminating good practice' and 'Appreciating assets'. These are essential resources and strategies that school nurses need to mobilize and integrate when they advocate handwashing policy by delivering hygiene promotion activities. Discussion School nurses play a significant role in helping to achieve United Nation's Sustainable Development Goal 3 through promoting hand hygiene to minimize transmission of diseases and reduce mortality rate. Conclusion and implications for nursing and health policy An evidence-based protocol based on study findings is beneficial for school nurses in formulating handwashing policies. It is important for developing countries to formulate the much-need policies for primary care practices.</t>
  </si>
  <si>
    <t xml:space="preserve">Locks LM
 Nanama, S
   Addo, OY
   Albert, B
   Sandalinas, ; </t>
  </si>
  <si>
    <t>Locks (2019)</t>
  </si>
  <si>
    <t>An integrated infant and young child feeding and small-quantity lipid-based nutrient supplementation programme in the Democratic Republic of Congo is associated with improvements in breastfeeding and handwashing behaviours but not dietary diversity</t>
  </si>
  <si>
    <t>Integrating small-quantity lipid-based nutrient supplements (SQ-LNS) into infant and young child feeding (IYCF) programmes can increase consumption of essential nutrients among children in vulnerable populations; however, few studies have assessed the impact of integrated IYCF-SQ-LNS programmes on IYCF practices. A 2-year, enhanced IYCF intervention targeting pregnant women and infants (0-12 months) was implemented in a health zone in the Democratic Republic of Congo (DRC). The enhanced IYCF intervention included community- and facility-based counselling for mothers on handwashing, SQ-LNS, and IYCF practices, plus monthly SQ-LNS distributions for children 6-12 months; a control zone received the national IYCF programme (facility-based IYCF counselling with no SQ-LNS distributions). Cross-sectional preintervention and postintervention surveys (n = 650 and 638 in intervention and control areas at baseline; n = 654 and 653 in each area at endline, respectively) were conducted in mothers of children 6-18 months representative of both zones. Difference in differences (DiD) analyses used mixed linear regression models. There were significantly greater increases in the proportion of mothers in the intervention (vs. control) zone who reported: initiating breastfeeding within 1 hr of birth (Adj. DiD [95% CI]: +56.4% [49.3, 63.4], P &lt; 0.001), waiting until 6 months to introduce water (+66.9% [60.6, 73.2], P &lt; 0.001) and complementary foods (+56.4% [49.3, 63.4], P &lt; 0.001), feeding the minimum meal frequency the previous day (+9.2% [2.7, 15.7], P = 0.005); feeding the child in a separate bowl (+9.7% [2.2, 17.2], P = 0.01); awareness of anaemia (+16.9% [10.4, 23.3], P &lt; 0.001); owning soap (+14.9% [8.3, 21.5], P &lt; 0.001); and washing hands after defecating and before cooking and feeding the child the previous day (+10.5% [5.8, 15.2], +12.5% [9.3, 15.6] and +15.0% [11.2, 18.8], respectively, P &lt; 0.001 for all). The enhanced IYCF intervention in the DRC was associated with an improvement in several important IYCF practices but was not associated with a change in dietary diversity (minimum dietary diversity and minimum acceptable diet remained below 10% in both zones without significant differences between zones). The provision of fortified complementary foods, such as SQ-LNS, may be an important source of micronutrients and macronutrients for young children in areas with high rates of poverty and limited access to diverse foods. Future research should verify the potential of integrated IYCF-SQ-LNS to improve IYCF practices, and ultimately children's nutritional status.</t>
  </si>
  <si>
    <t xml:space="preserve">Guma PK
 Monstadt, J
   Schramm, S; </t>
  </si>
  <si>
    <t>Guma (2019)</t>
  </si>
  <si>
    <t>Hybrid Constellations of Water Access in the Digital Age: The Case of Jisomee Mita in Soweto-Kayole, Nairobi</t>
  </si>
  <si>
    <t>The digital age has reshaped the supply of infrastructure services in African cities. Over the last decade, Nairobi's water sector has opened up to infrastructure investments enabled by the uptake and integration of digital technologies. These investments have focused on one particular group: the urban poor. This paper examines a new hybrid piped water supply project called Jisomee Mita (Read your Meter) in Soweto-Kayole, a low and average income neighbourhood in Nairobi. Jisomee Mita employs digital technologies to enable self meter reading, and mobile-phone-based billing, payment, and querying systems. In our study, we draw upon science and technology studies to show how as a globally promoted technological device, Jisomee Mita has become locally anchored and appropriated in variegated ways beyond its original design. Our study illustrates how hybrid and dynamic infrastructure constellations emerge through practices of remaking, upgrading, and expansion of centralised systems of water supply through the use of digital technologies by various actors. We argue that the ways in which actors continually modify Jisomee Mita beyond its original design reveal a tension between imaginations of active citizens as 'co-providers' of services inscribed to the project's technologies, and the users' own visions of citizenship. This vision, we contend, becomes apparent in the ways in which these such actors appropriate the project in unforeseen and partly subversive ways.</t>
  </si>
  <si>
    <t xml:space="preserve">Wichaidit W
 Steinacher, R
   Okal, JA
   Whinnery, J
   Null, ; </t>
  </si>
  <si>
    <t>Effect of an equipment-behavior change intervention on handwashing behavior among primary school children in Kenya: the Povu Poa school pilot study</t>
  </si>
  <si>
    <t>BackgroundHandwashing prevalence in schools in Kenya is low due to lack of access to water and soap and lack of drive for handwashing. Soapy water made from detergent powder is an inexpensive alternative to bar soap and disgust and social norms change can be powerful drivers of handwashing, but their effectiveness has not been assessed in school setting. In Kenyan public schools, we evaluated an equipment-behavior change intervention's effect on handwashing outcomes. We also monitored functionality of the Povu Poa prototypes to identify design improvements necessary for continued high usage in institutional settings.MethodsThe intervention included the Povu Poa, a new type of handwashing station that dispensed foaming soap and rinse water, combined with school-wide behavior change promotion based on disgust and social norms. In this stepped-wedge cluster-randomized trial, we randomly selected 30 schools and divided them into 3 groups of 10. Following baseline data collection, we delivered the intervention sequentially (Group 1: 3-5weeks after baseline; Group 2: 6-8weeks; Group 3: 19-24weeks). We observed outcomes [1] availability of handwashing materials at handwashing places, and; 2) observed handwashing behavior after toilet use among schoolchildren) at baseline and in three follow-up rounds. We compared the outcomes between schools that had received the intervention and schools that had not yet received the intervention.ResultsWater and soap/soapy water were available at 2% of school visits before intervention, and at 42% of school visits after intervention.. Before intervention, we observed handwashing with water after 11% of 461 toilet use events; no one was observed to wash hands with soap/soapy water. After intervention, we observed handwashing after 62% of 383 toilet use events (PR=5.96, 95% CI=3.02, 11.76) and handwashing with soap/soapy water after 26% of events (PR incalculable). Foaming soap dispenser caps were cracked in 31% of all observations, but were typically still functional.ConclusionsOur combined equipment-behavior intervention increased availability of handwashing materials and improved the compliance with handwashing after using the toilet, but handwashing with soap was still rare. Equipment durability must be improved for deployment in schools at scale.American Economic Association's Registry for Randomized Controlled Trials; Trial Registry Number (TRN): AEARCTR-0000662; Date of Registry: April 14, 2015.</t>
  </si>
  <si>
    <t xml:space="preserve">Or PPL
 Ching, PTY
   Chung, JWY; </t>
  </si>
  <si>
    <t>Or (2019)</t>
  </si>
  <si>
    <t>A program to improve the hand hygiene compliance of Hong Kong preschoolers with an insight into their absenteeism</t>
  </si>
  <si>
    <t>Background: Hand hygiene prevents cross-infection and is the most effective defense against contagious diseases. Preschoolers, without proper hand hygiene skills, are a vulnerable group to such diseases. The aim of this study was to evaluate whether hand hygiene compliance training of preschoolers in Hong Kong improves their hand hygiene knowledge and performance, and whether the training reduces their absenteeism resulting from influenza symptoms. Methods: This was a quasi-experimental study with a pretest-posttest design. A total of 110 preschoolers participated in a program consisting of 4 training sessions on hand hygiene. Before and after the program, their hand hygiene knowledge was assessed by 10 true or false questions, and their handwashing skills were assessed by photos of their hands taken before and after handwashing. Before handwashing, a fluorescent stain gel was used to cover their hands. To determine whether a causal relationship existed between compliance and absenteeism, the preschoolers' absenteeism data were collected during a period of 3 months for analysis. Results: Significant differences were found in hand hygiene knowledge on handwashing steps, duration, and after playing with toys. Percentage increases were recorded for 8 questions. There was significant improvement in hand hygiene performance on the fronts and the backs of fingers, thumbs, and fingertips (P &lt; .05). The findings showed a decrease in absence rates with influenza symptoms for the month before (31%), during (30%), and after (25%) the completion of the program in all participating schools. Discussion: After the training program, the participants' hand hygiene knowledge and performance considerably improved. They washed their hands more thoroughly and there was a significant reduction in absences owing to influenza. Conclusions: Good cooperation between schools and families is found to be important in helping students build positive attitudes and habits, even in performing simple routines like hand hygiene. (C) 2018 Association for Professionals in Infection Control and Epidemiology, Inc. Published by Elsevier Inc. All rights reserved.</t>
  </si>
  <si>
    <t xml:space="preserve">Cameron L
 Olivia, S
   Shah, M; </t>
  </si>
  <si>
    <t>Cameron (2019)</t>
  </si>
  <si>
    <t>Scaling up sanitation: Evidence from an RCT in Indonesia</t>
  </si>
  <si>
    <t>We investigate the impacts of a widely used sanitation intervention, Community-Led Total Sanitation, which was implemented at scale across rural areas of Indonesia with a randomized controlled trial to evaluate its effectiveness. The program resulted in modest increases in toilet construction, decreased community tolerance of open defecation and reduced roundworm infestations in children. However, there was no impact on anemia, height or weight. We find important heterogeneity along three dimensions: (1) poverty-poorer households are limited in their ability to improve sanitation; (2) implementer identity-scale up involves local governments taking over implementation from World Bank contractors yet no sanitation and health benefits accrue in villages with local government implementation; and (3) initial levels of social capital-villages with high initial social capital built toilets whereas the community-led approach was counterproductive in low social capital villages with fewer toilets being built.</t>
  </si>
  <si>
    <t xml:space="preserve">Alam K
 Rahman, MH; </t>
  </si>
  <si>
    <t>NATURAL HAZARDS</t>
  </si>
  <si>
    <t>Alam (2019)</t>
  </si>
  <si>
    <t>Post-disaster recovery in the cyclone Aila affected coastline of Bangladesh: women's role, challenges and opportunities</t>
  </si>
  <si>
    <t>The present study deals with the gender aspects of water, sanitation and hygiene (WaSH) situation in post-cyclone Aila period in Bangladesh. Data were collected using participatory approaches like individual interview, key informant interview, focus group discussion and field level observation. Study reveals that after Aila, women had to travel 500m-2km per day to fetch water from safe water sources spending 30-90min. People used pit and hanging latrines, uncovered water framed latrines as well as had open defecation. Considering the impromptu needs, government and other aid-giving agencies focused on immediate WaSH programme. The paper is an outcome of a critical assessment of those arduous efforts made to overcome the WaSH challenges after Aila, particularly women's role in and challenges faced by them to improving the situation. Also attempt has been made to examine the opportunities and challenges of sustainability of WaSH programme pursued in the post-disaster period. For recovery of the WaSH system, a two-part strategy was followed where one was to make technology (tubewell, pond and filter, saline purification and rainwater harvesting plants) that supporting social arrangement and another was social arrangement (group formation, capacity building on construction, operation and maintenance) that supporting technology. A techno-social contingent model has been followed for addressing the post-disaster WaSH situation following a WasH approach. Women's these roles in meeting the households' WaSH requirements might be called WaSH-feminism. The main finding is that although there was a technical challenge to overcome the water and sanitation crises, after the disaster a set of appropriate technologies could remove it considerably, but a corresponding social arrangement was required there to operate it. Many kinds of technical and social limiting factors were there for women that could be removed partly but not totally.</t>
  </si>
  <si>
    <t xml:space="preserve">Krishnan S ; </t>
  </si>
  <si>
    <t>Krishnan (2019)</t>
  </si>
  <si>
    <t>Water, sanitation and hygiene (WASH) and disaster recovery for community resilience: A mixed methods study from Odisha, India</t>
  </si>
  <si>
    <t>This paper addresses challenges in water, sanitation and hygiene (WASH) during recovery by documenting relief and recovery efforts by Oxfam to improve WASH behaviour changes after 2013 Cyclone Phailin and floods in Odisha. Findings are based on a mixed-methods study in three districts: Oxfam undertook a cross-sectional survey at baseline and end line (n(1) = 374; n(2) = 366) households were undertaken in Puri and Ganjam districts in 2014. Qualitative data were collected in Puri and Balasore from 50 interviews including household members and key informants such as health workers, and government officials. 43 focus group discussions with female and male community members were conducted as part of the response programme. The quantitative data was analysed using descriptive statistics and the qualitative data was interpreted using an inductive Framework approach. Agency interventions focussed on communal water supply, and shared sanitation facilities. Although households readily adopted safer water-related practices, there were no changes in open defecation prevalent in these districts. This study suggests that if WASH recovery programmes are to be instrumental in improving community health, sanitation and resilience, they need to emphasise on health education, addressing social norms, attitudes and preferences for open defecation through community participation and interconnected approach.</t>
  </si>
  <si>
    <t xml:space="preserve">Tidwell JB
 Chipungu, J
   Bosomprah, S
   Aunger, R
   Curtis; </t>
  </si>
  <si>
    <t>LANCET PLANETARY HEALTH</t>
  </si>
  <si>
    <t>Effect of a behaviour change intervention on the quality of peri-urban sanitation in Lusaka, Zambia: a randomised controlled trial</t>
  </si>
  <si>
    <t>Background Poor sanitation in peri-urban areas is a growing public health problem. We tested a scalable, demand-side behaviour change intervention to motivate landlords to improve the quality of shared toilets within their plots. Methods We did a residential plot-randomised controlled trial in a peri-urban community in Lusaka, Zambia. We enrolled adult resident landlords on plots where at least one tenant lived. We allocated landlords 1:1 to intervention and control arms on the basis of a random number sequence. The intervention was developed using the Behaviour Centred Design approach and consisted of a series of group meetings designed to motivate sanitation quality improvement as a way to build wealth and reduce on-plot conflict; no subsidies or materials were provided. The control group received no intervention. The four primary outcomes were having a rotational cleaning system in place (to improve hygiene); having a solid door on the toilet used by tenants with an inside lock (for privacy); having an outside lock (for security); and having a sealed toilet (to reduce smell and contamination). We measured outcomes 1 month before the start of the intervention and 4 months after the end of the intervention. Data collectors measuring outcomes were blinded to group assignment. We analysed outcomes by intention to treat, including all landlords with study-end results. Because the outcomes were assumed to not be independent, we used a family-wise error rate of 0.05 to calculate an adjusted significance level of 0.0253. This study was registered with ClinicalTrials.gov, number NCT03174015. Findings Between June 9 and July 6, 2017, 1085 landlords were enrolled and randomly assigned to the intervention (n=543) or the control group (n=542). The intervention was delivered from Aug 1, 2017, and evaluated from Feb 15 to March 5, 2018. Analysis was based on the 474 intervention and 454 control landlords surveyed at study end. The intervention was associated with improvements in the prevalence of cleaning rotas (relative risk 1.16, 95% CI 1.05-1.30; p=0.0011), inside locks (1.34, 1.10-1.64; p=0.00081), outside locks (1.27, 1.06-1.52; p=0.0028), and toilets with simple covers or water seals (1. 25, 1.04-1.50; p=0.0063). Interpretation It is possible to improve the structural quality and cleanliness of shared sanitation by targeting landlords with a scalable, theory-driven behaviour change intervention without subsidy or provision of the relevant infrastructure. Copyright (C) 2019 The Author(s). Published by Elsevier Ltd.</t>
  </si>
  <si>
    <t>Zambia</t>
  </si>
  <si>
    <t xml:space="preserve">Pasewaldt SE
 Baller, SL
   Blackstone, SR
   Malenke, LB; </t>
  </si>
  <si>
    <t>INTERNATIONAL QUARTERLY OF COMMUNITY HEALTH EDUCATION</t>
  </si>
  <si>
    <t>Pasewaldt (2019)</t>
  </si>
  <si>
    <t>Impact of a Hand Hygiene Curriculum and Group Handwashing Station at Two Primary Schools in East Africa</t>
  </si>
  <si>
    <t>Proper handwashing reduces the transmission of deadly, preventable diseases. Schools, even those with limited resources, have the power to promote handwashing through simple, effective interventions. This study evaluated the impact of a school-based handwashing program consisting of two interventions: a hand-hygiene curriculum and group handwashing station. Quantitative and open-ended pre/postintervention surveys were administered to students at one primary school in Kenya (n = 38) and at one primary school in Uganda (n = 57). Matching procedures were followed at each school. Paired ttests for pre/postsurveys demonstrated an increase in students' knowledge (p &lt; .001) and frequency of handwashing (p &lt; .001). After 6 months, students were still engaging in daily group handwashing. The curriculum increased knowledge, and the handwashing station enabled students to translate their knowledge into action. This study supports educational interventions combined with built environmental interventions should be used to promote handwashing behaviors and emphasizes the role of group handwashing stations.</t>
  </si>
  <si>
    <t xml:space="preserve">Huhmann BL
 Harvey, CF
   Navas-Acien, A
   Graziano, J
   Par; </t>
  </si>
  <si>
    <t>ENVIRONMENT INTERNATIONAL</t>
  </si>
  <si>
    <t>Huhmann (2019)</t>
  </si>
  <si>
    <t>Changes in arsenic exposure in Araihazar, Bangladesh from 2001 through 2015 following a blanket well testing and education campaign</t>
  </si>
  <si>
    <t>Background: Concentrations of arsenic (As) are elevated in a large proportion of wells in Bangladesh but are spatially variable even within a village. This heterogeneity can enable exposed households to switch to a nearby well lower in As in response to blanket (area-wide) well As testing. Objectives: We document the evolution of As exposure in Araihazar, Bangladesh following a blanket well testing and education campaign, as well as the installation of a considerable number of low As community wells. Methods: We use well water and urinary As data collected between 2000 and 2008, along with household interviews extending through 2016, within a 25 km(2) area of Araihazar upazila for nearly 12,000 participants enrolled in the Health Effects of Arsenic Longitudinal Study (HEALS). We observe changes in participants' well water and urinary As concentrations following interventions to lower their exposure and use logistic regression to determine the factors associated with participants' decisions to switch primary household wells. Results: Urinary As for participants drinking from wells with &gt; 100 mu g/L As at baseline declined from a mean of 226 mu g/L at baseline to 173 mu g/L two years later, and further declined to 139 mu g/L over 8 years. For comparison, urinary As concentrations for participants drinking from wells with &lt;= 10 mu g/L As remained close to 50 mu g/L throughout. Whereas the interventions only partially reduced exposure, well status with respect to As was predictive of well-switching decisions for at least a decade after the initial testing. Participants with high-As wells were 7 times more likely to switch wells over the first two years and 1.4-1.8 times more likely to switch wells over the ensuing decade. Conclusions: Arsenic exposure gradually declined following blanket well testing, an education campaign, and the installation of community wells but remained almost three times higher than for a subgroup of the participants drinking from wells with &lt;= 10 mu g/L. In addition, the number of participants with unknown As concentrations in their primary household wells increased substantially over time, indicating the importance of additional well testing as new wells continue to be installed, in addition to other means of reducing As exposure.</t>
  </si>
  <si>
    <t xml:space="preserve">Goel V
 Islam, MS
   Yunus, M
   Ali, MT
   Khan, AF
   Al; </t>
  </si>
  <si>
    <t>Goel (2019)</t>
  </si>
  <si>
    <t>Deep tubewell microbial water quality and access in arsenic mitigation programs in rural Bangladesh</t>
  </si>
  <si>
    <t>The objective of this paper is to determine whether deep tubewells installed through arsenic mitigation efforts in rural Bangladesh provide better drinking water microbial quality compared to shallow tubewells. We conducted a stratified random cross-sectional survey of 484 households to assess microbial contamination of deep tubewell water at source and at point of use (POU) compared to shallow tubewell water using the Compartment Bag Test. In addition, we measured storage time, distance, travel time and ownership status among both sets of users to assess deep tubewell efficacy and under what conditions they offer poorer or better water quality. Differences in tubewell characteristics were compared using non-parametric Mann-Whitney U tests and two-proportion Z-tests. Prevalence ratios of microbial contamination stratified by water quality, storage time and distance to tubewells and ownership were estimated using unadjusted Mantel-Haenszel tests. There was no significant difference in microbial contamination between shallow and deep tubewells at source. The presence of POU water microbial contamination in storage containers in deep tubewell households was 1.11 times the prevalence in shallow tubewell storage containers (95% CI = 0.97-1.27). Deep tubewell users stored water longer and walked significantly farther to obtain water compared to shallow tubewell users. Among deep tubewell households, those residing farther away from the source were 1.24 times as likely to drink contaminated water from storage containers compared to those located nearby (95% CI = 1.04-1.48). Our findings suggest that deep tubewells have comparable water quality to shallow tubewells at source, but increasing distance from the household exacerbates risk of microbial contamination at POU. (c) 2018 Elsevier B.V. All rights reserved.</t>
  </si>
  <si>
    <t xml:space="preserve">Tidwell JB
 Gopalakrishnan, A
   Lovelady, S
   Sheth, E
   Un; </t>
  </si>
  <si>
    <t>JOURNAL OF HEALTH COMMUNICATION</t>
  </si>
  <si>
    <t>Effect of Two Complementary Mass-Scale Media Interventions on Handwashing with Soap among Mothers</t>
  </si>
  <si>
    <t>Poor handwashing behavior is a major cause of morbidity and mortality globally. We evaluated two complementary mass-scale media interventions targeting mothers to increase the frequency of handwashing with soap; one using TV advertising, and the other mobile phone messaging. Television Commercials (TVCs): Mothers of 4-12 year-old children (n = 756) were randomly allocated among four arms: Three different branded TVCs and a fourth, control TVC unrelated to handwashing. TVCs were embedded in blocks of unrelated commercials and shown once a week over four weeks in participants' own homes. Mobile messages: New mothers (n = 598) and mothers of 4-7 year-old children (n = 501) were enrolled in a treatment or control arm. Mothers in the treatment arm received branded mobile phone messages twice weekly for 8 weeks (new mothers) or 4 weeks (mothers of 4-7 year-olds). For TVCs, there were higher rates of handwashing with soap at key occasions in the first (RR: 1.33, p = .002) and second (RR: 1.26, p = .041) of three treatment arms, or 0.4 additional handwashes with soap on key occasions daily. In the mobile study, new mothers (adj-RR: 1.04, p = .035) and general mothers (RR: 1.07, p = .007) receiving the intervention were more likely to wash their hands with soap on key occasions than those in the control group, corresponding to 1.3 and 1.0 more occasions daily. These interventions were associated with significantly greater handwashing with soap, consistent with the hypothesis that branded mass communications can impact habitual lifestyle behaviors relevant to public health.</t>
  </si>
  <si>
    <t xml:space="preserve">Gizaw Z
 Addisu, A
   Dagne, H; </t>
  </si>
  <si>
    <t>ENVIRONMENTAL HEALTH AND PREVENTIVE MEDICINE</t>
  </si>
  <si>
    <t>Gizaw (2019)</t>
  </si>
  <si>
    <t>Effects of water, sanitation and hygiene (WASH) education on childhood intestinal parasitic infections in rural Dembiya, northwest Ethiopia: an uncontrolled before-and-after intervention study</t>
  </si>
  <si>
    <t>BackgroundSoil-transmitted helminthes (STH) infections are among the most common infections worldwide and affect the most deprived communities. Adequate water, sanitation, and hygiene (WASH) prevents environmental contamination, thereby preventing transmission of STH. Cognizant of this, WASH education was implemented in rural Dembiya to reduce intestinal parasitic infections. This study was, therefore, conducted to assess the impacts of the intervention on households' WASH conditions and prevalence of intestinal parasitic infections.MethodAn uncontrolled before-and-after intervention study was used. Cross-sectional studies were done before and after the intervention. Two hundred twenty-five and 302 under five children were recruited randomly at the baseline and endline, respectively. Data were collected using a structured questionnaire and observational checklists. Direct stool examination and Kato-Katz methods were used to identify parasites in the stool. We used percent point change and prevalence ratio (PR) to see the effects of the intervention on WASH conditions and prevalence of intestinal parasitic infections respectively. Pearson chi-squared and Fisher's exact tests were used to test for statistically significant percentage point changes of WASH conditions. The effect of the intervention on intestinal parasitic infections was statistically tested on the basis of PR with 95% confidence interval (CI).ResultsThe baseline prevalence of intestinal parasitic infections was 25.8%, and the endline prevalence was 23.8%. The prevalence of intestinal parasitic infections was not significantly decreased at the endline compared with the baseline [PR=0.92, 95% CI=(0.62, 1.38)]. Ascaris Lumbricoides was the most prevalent parasitic infection both at the baseline and endline. The proportion of children who had good hygienic condition increased from 1.3% at the baseline to 34.4% at the end line (p&lt;0.05). The percentage of mothers/care givers who washed hands at different pick times was significantly increased from 24.4% at the baseline to 68.2% at the endline (p&lt;0.001). The proportion of households who practiced home-based water treatment was significantly increased from 7.6% at the baseline to 47% at the endline (p&lt;0.001). The proportion of households who used sanitary latrine was increased from 32% at the baseline to 49% at the endline (p&lt;0.05).ConclusionThis before-and-after intervention study found that households' WASH performance was significantly improved at the endline compared with the baseline. The endline prevalence of intestinal parasitic infections was slightly lower than the baseline prevalence; however, the reduction was not statistically significant. The local health office needs to strengthen the WASH education program, mobilize the community to construct WASH facilities, and support the community to sustain households' WASH performance.</t>
  </si>
  <si>
    <t xml:space="preserve">Watson J
 Dreibelbis, R
   Aunger, R
   Deola, C
   King, K
; </t>
  </si>
  <si>
    <t>Child's play: Harnessing play and curiosity motives to improve child handwashing in a humanitarian setting</t>
  </si>
  <si>
    <t>In humanitarian emergency settings there is need for low cost and rapidly deployable interventions to protect vulnerable children, in- and out-of-school, from diarrhoeal diseases. Handwashing with soap can greatly reduce diarrhoea but interventions specifically targeting children's handwashing behaviour in humanitarian settings have not been tested. Traditional children's handwashing promotion interventions have been school-focused, resource-intensive and reliant on health-based messaging. However, recent research from non-humanitarian settings and targeting adults suggests that theory-based behaviour change interventions targeting specific motives may be more effective than traditional handwashing interventions. In this proof-of-concept study we test, for the first time, the distribution of a modified soap bar, designed to appeal to the motives of play and curiosity, in a household-level, rapidly deployable, handwashing promotion intervention for older children in a humanitarian setting - an internally displaced persons camp in Iraqi Kurdistan. Out of five total blocks within the camp, one was assigned to intervention and one to control. 40 households from each assigned block were then randomly chosen for inclusion in the study and the practice of handwashing with soap at key times was measured at baseline and four weeks after intervention delivery. Children in intervention households received transparent soaps with embedded toys, delivered within a short, fun, and interactive household session with minimal, non-health-based, messaging. The control group received plain soap delivered in a short standard, health-based, hygiene promotion session. At the 4-week follow-up, children in the intervention group were 4 times more likely to wash their hands with soap after key handwashing occasions than expected in the counterfactual (if there had been no intervention) based on the comparison to children in the control group (adjusted RR = 3.94, 95% CI 1.59-9.79). We show that distributing soaps with toys embedded inside, in a rapidly deployable intervention, can improve child handwashing behaviour in a humanitarian emergency context. Further studies are needed to determine the longer-term behavioural and health impact of such an intervention when delivered at a greater scale in a humanitarian context.</t>
  </si>
  <si>
    <t>Iraq</t>
  </si>
  <si>
    <t xml:space="preserve">Andrade EL
 Bingenheimer, JB
   Edberg, MC
   Zoerhoff, KL
   ; </t>
  </si>
  <si>
    <t>Andrade (2019)</t>
  </si>
  <si>
    <t>Evaluating the effectiveness of a community-based hygiene promotion program in a rural Salvadoran setting</t>
  </si>
  <si>
    <t>There has been considerable progress in the reduction of diarrheal disease among children under five through health and nutrition interventions. However, diarrheal disease is still the second leading cause of child death worldwide. There is growing recognition that comprehensive hygiene behavior improvements should be integral to prevention efforts, but the effectiveness of different approaches for hygiene promotion is still being established. Hygiene risk practices vary across settings, suggesting that prevention strategies should be adapted to local contexts using community-based approaches. We planned, implemented, and evaluated a hygiene promotion intervention using the hygiene cluster framework. The two-year, multi-level intervention was implemented by local health promoters who were involved in identifying and addressing disease transmission risks at the household, school, and community levels. The intervention was evaluated using a quasi-experimental pretest-posttest design with repeated follow-up assessments to determine changes in hygiene knowledge and behavior. A household survey instrument was administered at three time points in the intervention (n = 480) and comparison (n = 271) communities to assess two hygiene knowledge and eleven hygiene behavior outcome variables. We used one-way analysis of variance with post hoc analysis using Tukey's HSD for multiple comparisons to examine change and differences over time. We also fit a linear regression model to identify statistically significant differences. Study results demonstrated improvements in the areas of: knowledge of disease transmission and key times for handwashing, water container hygiene, sanitation practices, personal hygiene and food hygiene. The hygiene cluster framework is useful for hygiene promotion intervention planning and evaluation, and we recommended continued testing of this framework across contexts. We also recommend local community participatory approaches, as well as in-depth formative behavioral assessments by hygiene cluster that also consider environmental barriers to behavior change.</t>
  </si>
  <si>
    <t>El Salvador</t>
  </si>
  <si>
    <t xml:space="preserve">Bisung E
 Elliott, SJ; </t>
  </si>
  <si>
    <t>Bisung (2019)</t>
  </si>
  <si>
    <t>Community water supply improvement and wellbeing: A pre-post photovoice intervention study in Kenya</t>
  </si>
  <si>
    <t xml:space="preserve">Aleixo B
 Pena, JL
   Heller, L
   Rezende, S; </t>
  </si>
  <si>
    <t>Aleixo (2019)</t>
  </si>
  <si>
    <t>Infrastructure is a necessary but insufficient condition to eliminate inequalities in access to water: Research of a rural community intervention in Northeast Brazil</t>
  </si>
  <si>
    <t>Given the importance of reducing diverse forms of inequality in access to water, highlighted both in the framework of the Human Right to Water (HRW) and in the Sustainable Development Goals (SDG), this work assesses conditions of access to water and related inequalities before and after the construction of a Water Supply System (WSS) in a rural community of Brazil's semi-arid region. A quasi-experimental study was performed to assess the conditions of access to water for study and control groups (amounting to 380 households). The methodology encompassed two phases, one prior and another subsequent to the construction of a WSS in the study community. The analytical framework of the HRW was applied, specifically the normative content regarding quality, accessibility and availability. The case study's findings help to evidence the limitations and challenges of merely infrastructure-related measures to improve access to water. The construction of a new WSS in the studied community was an improvement as it provided water of good quality to the beneficiary households, which entailed a decreased or even a no-longer-existing need to collect water for children and adolescents. However, certain problems persisted, such as the continued practice of collecting water and the use, by certain families, of water that was fecally contaminated. In a different perspective, the WSS made it possible to increase the per capita volume of water consumed by families and to reduce inequalities associated with this aspect. Meanwhile, the research reveals the possible limits of the WSS in ensuring that higher volumes of water will be consumed per capita, especially among households without intra-household water distribution infrastructure. (C) 2018 Elsevier B.V. All rights reserved.</t>
  </si>
  <si>
    <t>Brazil</t>
  </si>
  <si>
    <t xml:space="preserve">Gimaiyo G
 McManus, J
   Yarri, M
   Singh, S
   Trevett, A
 ; </t>
  </si>
  <si>
    <t>Gimaiyo (2019)</t>
  </si>
  <si>
    <t>Can child-focused sanitation and nutrition programming improve health practices and outcomes? Evidence from a randomised controlled trial in Kitui County, Kenya</t>
  </si>
  <si>
    <t>Introduction In Kenya's Kitui County, 46% of children under 5 years are stunted. Sanitation and nutrition programmes have sought to reduce child undernutrition, though they are typically implemented separately. We evaluate the effectiveness of an integrated sanitation and nutrition (SanNut) intervention in improving caregiver sanitation and nutrition knowledge and behaviours. Methods We conducted a cluster-randomised controlled trial to evaluate the impact of the SanNut intervention on caregiver knowledge, sanitary and hygiene practices, sanitation outcomes and nutrition outcomes. The evaluation included caregivers of children under 5 years across 604 villages in Kitui County. 309 treatment villages were randomly assigned to receive both the SanNut intervention and the standard Community-Led Total Sanitation (CLTS) intervention, while 295 control villages only received the CLTS intervention. 8 households with children under 5 years were randomly selected from each evaluation village to participate in the endline survey, for a total of 4322 households. Results SanNut led to modest improvements in sanitary knowledge and practices emphasised by the programme. Caregivers in treatment villages were 3.3 pp (+32%) more likely to mention lack of handwashing after handling child faeces as a potential cause of diarrhoea, and 4.9 pp (+7.8%) more likely to report safe disposal of child faeces than caregivers in control villages. Treatment households were 1.9 pp (+79%) more likely to have a stocked handwashing station and 2.9 pp (-16%) less likely to report incidences of child diarrhoea. However, SanNut appears to have had no impact on nutritional practices, such as breastfeeding, vitamin A supplementation or deworming. Non-child outcomes traditionally associated with CLTS, including latrine use and homestead sanitary conditions, were similar in treatment and control groups. Conclusion Child-focused messaging can potentially be integrated into CLTS programming, though this integration was more successful for topics closer to CLTS objectives (sanitation practices, including limiting faecal contamination and handwashing) than for more disparate topics (nutritional practices).</t>
  </si>
  <si>
    <t>Notes From the Field: Using Grassroots Comics to Break the Silence on Menstruation</t>
  </si>
  <si>
    <t xml:space="preserve">Alarcon RA
 Rodriguez, JP
   Kua, HW; </t>
  </si>
  <si>
    <t>Alarcon (2019)</t>
  </si>
  <si>
    <t>Voluntary Management of Residential Water Demand in Low and Middle-Low Income Homes: A Pilot Study of Soacha (Colombia)</t>
  </si>
  <si>
    <t>The efficient use of water in urban contexts becomes a priority in the face of population growth and the potential vulnerability of water supply as a result of the impacts of climate change. This pilot study focuses on the use of educational strategies to promote the voluntary management of residential water demand. Three schools in the municipality of Soacha (Colombia) were involved, where students from 12 to 15 years old participated as promoters of water consumption educational campaigns within their families, covering a total of 120 low and middle-income families. Three intervention strategies (that is, a virtual platform, learning activities, and graphical tools) were carried out. The effects of these intervention strategies on changes in the water consumption were analyzed to establish the dependence of this variable with socio-demographic, economic, environmental and quality of life factors. Different information gathering tools were used, such as validated local water utility bills, surveys and self-reports. The graphical tools reduced consumption by 14%, but other strategies did not show significant reductions. However, according to self-reported data, all educational campaigns did have positive outcomes on the participants' behavior. It was found that socioeconomic factors, such as type of housing, socioeconomic strata, living in a rented home, and quality of life variables (such as enjoying nature and culture, good and fluid family relationships, and material possessions) significantly affected the changes in water consumption behavior.</t>
  </si>
  <si>
    <t>Colombia</t>
  </si>
  <si>
    <t xml:space="preserve">Deshmukh A
 Babu, SK
   Unnikrishnan, R
   Ramesh, S
   Anitha; </t>
  </si>
  <si>
    <t>2.19 28TH IEEE INTERNATIONAL CONFERENCE ON ROBOT AND HUMAN INTERACTIVE COMMUNICATION (RO-MAN)</t>
  </si>
  <si>
    <t>Deshmukh (2019)</t>
  </si>
  <si>
    <t>Influencing Hand-washing Behaviour With a Social Robot: HRI Study With School Children in Rural India</t>
  </si>
  <si>
    <t>The work presented in this paper reports the influence of a social robot on hand washing behaviour on school children in rural India with a significant presence of indigenous tribes. We describe the design choices of our social robot to cater the requirements of the intervention. The custom built wall mounted social robot encouraged 100 children to wash their hand at appropriate time (before meal and after toilet) using the correct handwashing technique via a poster on a wall. The results indicate that the intervention using the robot was found to be effective (40% rise) at increasing levels of hand washing with soap and with a better handwashing technique in ecologically valid settings.</t>
  </si>
  <si>
    <t xml:space="preserve">Peletz R
 Kisiangani, J
   Ronoh, P
   Cock-Esteb, A
   Chas; </t>
  </si>
  <si>
    <t>Peletz (2019)</t>
  </si>
  <si>
    <t>Assessing the Demand for Plastic Latrine Slabs in Rural Kenya</t>
  </si>
  <si>
    <t>Improving access to safe and affordable sanitation facilities is a global health priority that is essential for meeting the United Nation's Sustainable Development Goals. To promote the use of improved sanitation in rural and low-income settings, plastic latrine slabs provide a simple option for upgrading traditional pit latrines. The International Finance Corporation/World Bank Selling Sanitation program estimated that plastic slabs would have a 34% annual growth, with a market size of US$2.53 million in Kenya by 2017. In this study, we examined the commercial viability of these plastic latrine slabs in rural Kenya by evaluating a financing and distribution model intervention, documenting household slab sales to date, and assessing consumer exposure and perceptions. We also determined household willingness to pay through a real-money auction with 322 households. Wefound that no households in our study area had purchased the plastic slabs. The primary barriers to slab sales were limited marketing activities and low demand compared with the sales price: households were willing to pay an average of US$ 5 compared with a market price of US$16. Therefore, current household demand for the plastic latrine slabs in rural Kenya is too low to support commercial distribution. Further efforts are required to align the price of plastic latrine slabs with consumer demand in this setting, such as additional demand creation, product financing, and public sector investment.</t>
  </si>
  <si>
    <t xml:space="preserve">Rajasingham A
 Hardy, C
   Kamwaga, S
   Sebunya, K
   Massa, K
 ; </t>
  </si>
  <si>
    <t>Rajasingham (2019)</t>
  </si>
  <si>
    <t>Evaluation of an Emergency Bulk Chlorination Project Targeting Drinking Water Vendors in Cholera-Affected Wards of Dar es Salaam and Morogoro, Tanzania</t>
  </si>
  <si>
    <t>In August 2015, an outbreak of cholera was reported in Tanzania. In cholera-affected areas of urban Dar es Salaam and Morogoro, many households obtained drinking water from vendors, who sold water from tanks ranging in volume from 1,000 to 20,000 L. Water supplied by vendors was not adequately chlorinated. The Tanzanian Ministry of Health, Community Development, Gender, Elderly and Children and the U.N. Children's Fund, Tanzania, collaborated to enroll and train vendors to treat their water with 8.68-g sodium dichloroisocyanurate tablets (Medentech, Ireland). The Centers for Disease Control and Prevention (CDC) providedmonitoring and evaluation support. Vendors were provided a 3-month supply of chlorine tablets. A baseline assessment and routine monitoring were conducted by ward environmental health officers. Approximately 3 months after chlorine tablet distribution, an evaluation of the program was conducted. The evaluation included a full enumeration of all vendors, an in-depth survey with half of the vendors enumerated, and focus group discussions. In total, 797 (88.9%) vendors were included in the full enumeration and 392 in the in-depth survey. Free residual chlorine (FRC) was detected in 12.0% of tanks at baseline and 69.6% of tanks during the evaluation; however, only 17.4% of these tanks had FRC &gt;= 0.5mg/L. The results suggest high acceptability and use of the chlorine tablets by water vendors. However, given variation in the water source used and longer storage times, dosing could be increased in future programming. Bulk chlorination using chlorine tablets offers an efficient community-level approach to treating water closer to the point of use.</t>
  </si>
  <si>
    <t xml:space="preserve">Yeboah-Antwi K
 MacLeod, WB
   Biemb, G
   Sijeny, P
   Hohne, A
 ; </t>
  </si>
  <si>
    <t>Improving Sanitation and Hygiene through Community-Led Total Sanitation: The Zambian Experience</t>
  </si>
  <si>
    <t>In 2012, approximately 5.6 million Zambians did not have access to improved sanitation and around 2.1 million practiced open defecation. The Zambia Sanitation and Hygiene Program (ZSHP), featuring community-led total sanitation, began in November 2011 to increase the use of improved sanitation facilities and adopt positive hygiene practices. Using a pre- and post-design approach with a population-level survey, after 3 years of implementation, we evaluated the impact of ZSHP in randomly selected households in 50 standard enumeration areas (representing 26 of 65 program districts). We interviewed caregivers of children younger than 5 years old (1,204 and 1,170 female caregivers at baseline and end line, respectively) and inspected household toilet facilities and sites for washing hands. At end line, 80% of households had access to improved sanitation facilities versus 64.1% at baseline (prevalence ratio [PR] = 1.25; 95% CI: 1.18-1.31) and 14.1% did not have a toilet facility compared with 19.4% at baseline. At end line, 10.6% of households reported living in an open defecation-free certified village compared with 0.3% at baseline (PR = 32.0; 95% CI: 11.9-86.4). In addition, at end line, 33.4% of households had a specific place for washing hands and 61.4% of caregivers reported handwashing with a washing agent after defecation or before preparing food compared with 21.1% (PR = 1.59; 95% CI: 1.39-1.82) and 55.2% (PR = 1.11; 95% CI: 1.04-1.19) at baseline, respectively. Community-led total sanitation implementation in Zambia led to improvements in access to improved sanitation facilities, reduced open defecation, and better handwashing practices. There is however a need for enhanced investment in sanitation and hygiene promotion.</t>
  </si>
  <si>
    <t>Schmidt (2019)</t>
  </si>
  <si>
    <t>Comparison of structured observation and pictorial 24h recall of household activities to measure the prevalence of handwashing with soap in the community</t>
  </si>
  <si>
    <t xml:space="preserve">Hashmi A
 Carrara, VI
   Nyein, PB
   Darakamon, MC
   Charu; </t>
  </si>
  <si>
    <t>Hashmi (2019)</t>
  </si>
  <si>
    <t>The Healthy Baby Flipbook: piloting home-based counseling for refugee mothers to improve infant feeding and water, sanitation, and hygiene (WASH) practices</t>
  </si>
  <si>
    <t>Problems in growth and undernutrition manifest in early infancy, with suboptimal breastfeeding and inadequate complementary feeding remaining strong risk factors for chronic undernutrition in infants. No published studies exist on educational interventions to improve infant feeding practices among refugees or displaced persons in low and middle-income (LMIC) settings. The objective of this study was to create and pilot educational materials for home-based counseling of refugee mothers along the Thailand-Myanmar border to improve appropriate infant feeding and water, sanitation, and hygiene (WASH) behaviors. Mothers of infants received counseling on appropriate infant feeding and WASH practices on a monthly basis for a total of six months from infant age three months until nine months. Educational materials were designed to feature a basic script for health workers and photos of locally available, appropriate foods. Of the 20 mothers participating in this pilot, infant feeding and WASH behaviors improved within 1 to 2 months of the first visit, including exclusive breastfeeding, minimum acceptable diet, and safe disposal of infant stool. This pilot demonstrates improvement in maternal infant feeding and WASH practices in a small set of refugee mothers, providing evidence for counseling measures to improve infant health in vulnerable populations.</t>
  </si>
  <si>
    <t>Thailand</t>
  </si>
  <si>
    <t xml:space="preserve">Liu XN
 Hou, WL
   Zhao, ZG
   Cheng, JQ
   van Beeck, EF
; </t>
  </si>
  <si>
    <t>JOURNAL OF INFECTION</t>
  </si>
  <si>
    <t>Liu (2019)</t>
  </si>
  <si>
    <t>A hand hygiene intervention to decrease hand, foot and mouth disease and absence due to sickness among kindergarteners in China: A cluster-randomized controlled trial</t>
  </si>
  <si>
    <t>Objectives: : To evaluate the effect of the "Clean Hands, Happy Life" intervention on the incidence of hand, food and mouth disease (HFMD) and on school absences due to sickness in kindergarten students. Methods: : The intervention consisted of four hand hygiene (HH) promotion components and was evaluated in a cluster-randomized controlled trial among 8275 children and 18 kindergartens from May to October, 2015 in Shenzhen, China. We compared two intervention arms - received the intervention in kindergartens only and in both kindergartens and families, respectively - to the control arm in multilevel analyses. Results: : During the follow-up, the incidence of HFMD in both intervention arms was significantly lower than in the control arm (IRR1: 0.39, 95%CI: 0.26-0.59; IRR2: 0.30, 95%CI: 0.19-0.49); the duration of absence due to sickness (in days) in both intervention arms was significantly shorter than in the control arm (beta(1) = 0.58, 95%CI: 0.41-0.74; beta(2) = 0.34, 95%CI: 0.17-0.50), controlling for the area type of kinder- garten and grade level of children. Furthermore, during the follow-up we found that there were fewer episodes of absence due to respiratory, skin and eye infections (P &lt; 0.05). Conclusions: : Our intervention is effective at reducing HFMD infections and absence due to sickness in children attending kindergartens in China. (C) 2018 The British Infection Association. Published by Elsevier Ltd. All rights reserved.</t>
  </si>
  <si>
    <t>Saxena (2018)</t>
  </si>
  <si>
    <t>Pan in the Van: an innovative women-centric approach for inclusive water, sanitation, and hygiene services</t>
  </si>
  <si>
    <t xml:space="preserve">Ditai J
 Mudoola, M
   Gladstone, M
   Abeso, J
   Dusabe-R; </t>
  </si>
  <si>
    <t>Ditai (2018)</t>
  </si>
  <si>
    <t>Preventing neonatal sepsis in rural Uganda: a cross-over study comparing the tolerance and acceptability of three alcohol-based hand rub formulations</t>
  </si>
  <si>
    <t>BackgroundNeonatal sepsis causes 0.5 million deaths annually, mostly in low resource settings. Babies born in African rural homes without running water or toilet facilities are especially vulnerable. Alcohol-based hand rub (ABHR) may be used by mothers and carers as an alternative to hand washing with soap to prevent neonatal infection. However, no definite study has established the preferred formulation of hand rub for the mothers. This study aimed to assess the effects of addition of bitterants and perfume towards the acceptability of the alcohol-based hand rubs by the mothers in their homes after childbirth.MethodsThis was a 3-way blinded cross-over study design. Mothers with children aged 3months were recruited from immunisation clinics at 3 local health facilities in rural eastern Uganda and received 3-different ABHR formulations (in the order plain, bitterant and perfumed) packed in 100ml bottles. Each ABHR was used for 5 consecutive days followed by a 2-day washout' period (evaluation period). Overall satisfaction with each hand rub was evaluated at the end of each week using a 7-point Likert scale.ResultsA total of 43 women were recruited, whose ages ranged from 16 to 45years (mean 26.2years old). None of the participants normally used a hand protective lotion/cream. The three formulations were used for a mean of 5 (range 3-7) days. A significantly greater volume of the bitterant and perfumed formulations (mean 91 and 83ml respectively) were used in comparison to the plain formulation (mean 64ml). Overall satisfaction was high with all the hand rubs, but the perfumed formulation had a significantly higher overall satisfaction score [mean 6.7, range 4-7] compared with the plain [6.4, 3-7] and bitterant [6.2, 2-7] formulations.ConclusionsAll the 3 ABHR formulations were well accepted with little to choose between them. The ABHR with added perfume scored highest on overall satisfaction and was used significantly more often than plain ABHR. ABHR with bitterant additive did, however, score highly and may be a preferable choice to those with concern over alcohol misuse.Trial registrationISRCTN67852437, prospectively registered on 18/03/2018</t>
  </si>
  <si>
    <t xml:space="preserve">Anthonj C
 Fleming, L
   Cronk, R
   Godfrey, S
   Ambelu, A
; </t>
  </si>
  <si>
    <t>Anthonj (2018)</t>
  </si>
  <si>
    <t>Improving Monitoring and Water Point Functionality in Rural Ethiopia</t>
  </si>
  <si>
    <t>This study examines the patterns, trends, and factors associated with functional community water points in rural Ethiopia and identifies potential areas of improvement in terms of practitioner response to functionality and functionality monitoring. It was part of an integrated WaSH and nutrition program implemented by UNICEF Ethiopia and the Government of Ethiopia. Cross-sectional surveys were conducted to collect WaSH-related data in communities and WaSH committees from four community-based nutrition (CBN) program groupings in Ethiopia. In all areas, CBN was implemented, but only in less than half of the areas, a WaSH intervention was implemented. Seventy-three representative kebeles, comprising 30 intervention and 43 control communities, were surveyed. Two structured surveys were conducted. The community survey' addressed community water points and their functionality and the main areas for improvement needed. The WaSH committee survey' investigated technical and management aspects of water points and their functionality. Data were analyzed using bivariate regression to identify community characteristics and management practices associated with functionality of water points and explore opportunities to improve water point functionality and monitoring. In the communities, 65% of water points were functional. Eighty percent of communities had a WaSH committee. The WaSH committee members reported that the most used water point types were protected dug wells and boreholes, and that 80% of their water points were functional. India Mark II pumps were more likely to be functional and communities with longer established WaSH committees had higher water point functionality. Communities suggested that the key factors for water point sustainability were improving water quality and water pressure, reducing water collection time, and speeding up repair times. Taking community leaders' priority lists' into consideration offers sustainable opportunities for demand-driven, adaptive and targeted design and implementation of rural water supply programs, which, if they include the grassroots level as key informants and actors of change, can succeed. Interventions should integrate the voice' of the community, the WaSH committees, and other stakeholders and thereby facilitate transdisciplinary approaches at different stages of program management (planning, monitoring, and evaluation). This would help closing the knowledge to action gap and improve policy, programming, practice, and service delivery.</t>
  </si>
  <si>
    <t xml:space="preserve">Adams EA
 Juran, L
   Ajibade, I; </t>
  </si>
  <si>
    <t>Spaces of Exclusion' in community water governance: A Feminist Political Ecology of gender and participation in Malawi's Urban Water User Associations</t>
  </si>
  <si>
    <t>Much of the literature on gender dimensions of community-based water governance focuses on irrigation systems in rural areas. Largely overlooked is how gender dynamics influence participation in community-based urban water governance systems. To address this gap, we use insights from Feminist Political Ecology (FPE) to examine whether and how community-based governance of drinking water in an urban context leads to (in) equitable gender participation and decision making. Using household surveys (n = 415), key informant interviews (n = 19), focus-group discussions (n = 14), we explore gender dynamics and power relations underpinning participation, decision making processes, and employment and benefit sharing arrangements among Water User Associations (WUAs) in the urban informal settlements of Lilongwe, Malawi. We find that WUAs do not guarantee equitable gender participation. Rather, inequitable participation is simply reified through: (1) gendered representation in WUA structures; (2) socio-cultural practices and women's self-exclusion; and (3) community micro-politics and power relations. Our findings contradict the notion that community-based governance of water leads to equitable participation and empowerment of women. The policy implications are that without systematic efforts to incorporate women's needs, interests, and voices, so-called participatory approaches to water governance will only serve to suppress women's agency and reinforce existing gender-based inequalities. Future work will explore the pathways to women's leadership in the WUAs and interrogate how women on the board and executive committees navigate their way up the hierarchy, their experiences in a male dominated water governance scheme and their recommendations for how WUAs can improve women's participation.</t>
  </si>
  <si>
    <t xml:space="preserve">Shiras T
 Cumming, O
   Brown, J
   Muneme, B
   Nala, R
   ; </t>
  </si>
  <si>
    <t>Shiras (2018)</t>
  </si>
  <si>
    <t>Shared Sanitation Management and the Role of Social Capital: Findings from an Urban Sanitation Intervention in Maputo, Mozambique</t>
  </si>
  <si>
    <t>Shared sanitation-sanitation facilities shared by multiple households-is increasingly common in rapidly growing urban areas in low-income countries. However, shared sanitation facilities are often poorly maintained, dissuading regular use and potentially increasing disease risk. In a series of focus group discussions and in-depth interviews, we explored the determinants of shared sanitation management within the context of a larger-scale health impact evaluation of an improved, shared sanitation facility in Maputo, Mozambique. We identified a range of formal management practices users developed to maintain shared sanitation facilities, and found that management strategies were associated with perceived latrine quality. However-even within an intervention context-many users reported that there was no formal system for management of sanitation facilities at the compound level. Social capital played a critical role in the success of both formal and informal management strategies, and low social capital was associated with collective action failure. Shared sanitation facilities should consider ways to support social capital within target communities and identify simple, replicable behavior change models that are not dependent on complex social processes.</t>
  </si>
  <si>
    <t>Mozambique</t>
  </si>
  <si>
    <t xml:space="preserve">Taware S
 Gawai, P
   Chatterjee, A
   Thakur, H; </t>
  </si>
  <si>
    <t>Taware (2018)</t>
  </si>
  <si>
    <t>Outcome of School-Based Intervention Program in Promoting Personal Hygiene in Primary School Children of Mumbai, India</t>
  </si>
  <si>
    <t>Personal hygiene plays an important role in preventing communicable diseases especially in children. In developing countries like India, the burden of communicable diseases is high which makes an awareness program imperative in school children. The objective was to study the outcome of school-based intervention program in promoting personal hygiene among the primary school children of Mumbai and Thane. This is a comparative study carried out from July 2015 to March 2016 between intervention and nonintervention groups before and after intervention. Using random sampling, 119 schools in Mumbai and 24 schools in Thane were selected. Our results suggest that knowledge, attitude, and practices were significantly different in end-line than baseline in the intervention group and had better effects as reflected in scores compared with comparison group. The findings reveal that a health education program clubbed with entertainment and interaction can bring positive attitudinal shift which is otherwise difficult to change.</t>
  </si>
  <si>
    <t xml:space="preserve">Rajasingham A
 Routh, JA
   Loharikar, A
   Chemey, E
   Ayers, T; </t>
  </si>
  <si>
    <t>Rajasingham (2018)</t>
  </si>
  <si>
    <t>Diffusion of Handwashing Knowledge and Water Treatment Practices From Mothers in an Antenatal Hygiene Promotion Program to Nonpregnant Friends and Relatives, Machinga District, Malawi</t>
  </si>
  <si>
    <t>Access to safe drinking water and improved hygiene are essential for preventing diarrheal diseases in low- and middle-income countries. Integrating water treatment and hygiene products into antenatal clinic care can motivate water treatment and handwashing among pregnant women. Free water hygiene kits (water storage containers, sodium hypochlorite water treatment solution, and soap) and refills of water treatment solution and soap were integrated into antenatal care and delivery services in Machinga District, Malawi, resulting in improved water treatment and hygiene practices in the home and increased maternal health service use. To determine whether water treatment and hygiene practices diffused from maternal health program participants to friends and relatives households in the same communities, we assessed the practices of 106 nonpregnant friends and relatives of these new mothers at baseline and 1-year follow-up. At follow-up, friends and relatives were more likely than at baseline to have water treatment products observable in the home (33.3% vs. 1.2%, p &lt; 0.00001) and detectable free chlorine residual in their water, confirming water treatment (35.7% vs. 1.4%; p &lt; 0.00001). Qualitative data from in-depth interviews also suggested that program participants helped motivate adoption of water treatment and hygiene behaviors among their friends and relatives.</t>
  </si>
  <si>
    <t xml:space="preserve">Cha S
 Cho, Y
   Kim, SJ
   Lee, Y
   Choi, S
   Asuming,; </t>
  </si>
  <si>
    <t>Cha (2018)</t>
  </si>
  <si>
    <t>Cost-benefit analysis of water source improvements through borehole drilling or rehabilitation: an empirical study based on a cluster randomized controlled trial in the Volta Region, Ghana</t>
  </si>
  <si>
    <t>Background: Despite remarkable progress in water coverage improvements, diseases associated with poor water remain a considerable public health problem in many developing countries. Objective: We aimed to estimate the costs and benefits of drilling or rehabilitating boreholes with handpumps in resource-poor settings and hard-to-reach areas. Methods: Diarrheal reduction in the population was predicted on the basis of the empirical findings from a cluster randomized controlled trial. The full investment and estimated annual running costs were used to calculate the intervention costs. Direct economic benefits of avoiding child diarrheal disease, indirect economic benefits related to health improvements, and non-health benefits related to water improvement were estimated. One-way and multiway sensitivity analyses were performed to determine the robustness of the findings. Results: Our analysis found that the return on a US$ 1 investment was US$ 9.4 for borehole drilling and US$ 14.1 for borehole rehabilitation. Time savings were the main contributor, accounting for 68% of the benefits, followed by the economic benefits of averted child deaths, which contributed to 15% of the benefits. The sensitivity analyses suggested that improving water sources yields high returns under all circumstances, and that borehole rehabilitation is more efficient than borehole drilling. Conclusion: This study explicitly justifies increased investment in water improvement in rural areas and demonstrates the high returns of rehabilitating boreholes. We hope that this study will be used as evidence for informing the policy decisions of governments or international agencies regarding further investments in improved water coverage in rural areas and the selection of appropriately designed interventions.</t>
  </si>
  <si>
    <t xml:space="preserve">Anthonj C
 Fleming, L
   Godfrey, S
   Ambelu, A
   Bevan, J
; </t>
  </si>
  <si>
    <t>Health Risk Perceptions Are Associated with Domestic Use of Basic Water and Sanitation Services-Evidence from Rural Ethiopia</t>
  </si>
  <si>
    <t>We examine factors associated with the use of basic water supply and sanitation services as part of an integrated community-based nutrition programme which included a drinking water, sanitation and hygiene (WaSH) intervention and emphasise findings related to health risk perceptions. Data were collected from 2658 households in four regions in Ethiopia with a cross-sectional survey in WaSH intervention areas, as well as in control areas, where the intervention was not implemented. The data were analysed using bivariate and multivariable regression analysis. Awareness of health risk factors related to inadequate WaSH was high in the programme area. The use of basic water and sanitation services was associated with several health risk perceptions: Perceiving water quality as good increased the odds of using basic water services as opposed to believing the water quality was poor (OR 3.94; CI 3.06-5.08; p &lt;= 0.001). Believing that drinking unsafe water was the main cause for diarrhoea increased the odds of using basic water services (OR 1.48; CI 1.20-1.81; p &lt;= 0.001). In the WaSH intervention group, the use of basic sanitation was more likely than in the control group. The use of basic sanitation was associated with households who had previously received sanitation training, as opposed to such who had not (OR 1.55; CI 1.22-1.97; p &lt;= 0.001). Perceiving dirty space as the main cause of diarrhoea (OR 1.81; CI 1.50-2.19; p &lt;= 0.001), and privacy when using a latrine (OR 2.00; CI 1.67-2.40; p &lt;= 0.001), were associated with higher odds of using basic sanitation. Households that indicated a disadvantage of owning a latrine was maintenance costs were less likely to use basic sanitation (OR 0.49; CI 0.38-0.63; p &lt;= 0.001). Risk perceptions were important determinants of use of basic services. The findings point to risk perceptions motivating the application of positive WaSH-related and health-protective behaviours. This suggests that well-designed health risk communication strategies may be effective for engaging households in healthy WaSH behaviour.</t>
  </si>
  <si>
    <t xml:space="preserve">Cairns MR ; </t>
  </si>
  <si>
    <t>Cairns (2018)</t>
  </si>
  <si>
    <t>Metering water: Analyzing the concurrent pressures of conservation, sustainability, health impact, and equity in use</t>
  </si>
  <si>
    <t>This study focuses on the impacts of water and sanitation (WatSan) development with particular attention to how the technopolitical practice of water metering prompts critical discussion on the conflicting pressures of conservation, sustainability, health impact and equable access to water resources. The very act of metering is imbued with political and social expectations stemming from development organizations. The study utilizes a mixed-method approach, triangulating data from interviews, focus groups, surveys, participatory mapping, and participant observation over a period of two years. Data show that while metering regimes were designed by NGOs to ensure equal access, system sustainability and safety, and deforestation prevention (goals that community members supported), through both the meters' presence as technological constructs and due to the cost of water as gauged by the meters the practice placed undue pressure on certain groups, including large families, students, renters, and households with low incomes or seasonal income shortages. In short, water metering served to delimit true and equal access to safe water. This calls into question the utility of the ubiquitous practice and the continued proliferation of water metering in WatSan development, especially in areas that are water-rich and already have non-capitalocentric and/or locally-generated water management and conservation practices, policies, and trainings (whether formal or informal). This discussion is useful as a window into the unforeseen and hidden aspects of implementing power-laden development technologies, such as metering, and the ways in which individuals may eschew such systems in passive ways that go unchecked by monitoring and evaluation schemas. Additionally, the work critically interrogates the pairing of metering with systems that require water to remove waste from households (e.g., through flush toilets) and the appropriate design of these systems. (C) 2018 Elsevier Ltd. All rights reserved.</t>
  </si>
  <si>
    <t>Bolivia</t>
  </si>
  <si>
    <t xml:space="preserve">Gebremariam B
 Hagos, G
   Abay, M; </t>
  </si>
  <si>
    <t>Gebremariam (2018)</t>
  </si>
  <si>
    <t>Assessment of community led total sanitation and hygiene approach on improvement of latrine utilization in Laelay Maichew District, North Ethiopia. A comparative cross-sectional study</t>
  </si>
  <si>
    <t>Background Lack of latrines remain a widespread health and environmental hazard in many developing countries. Low latrine utilization mostly affects the poor, rural and marginalized communities as the majority of those who do not use improved latrines live in rural areas where 90% of all open defecation takes place. The counterpart to this problem, Community-Led Total Sanitation, and hygiene (CLTSH) is an approach that involves facilitating a process to inspire and empower communities to stop open defecation and to build and use latrines in a participatory manner. Objective This study was aimed at assessing the Community Led Total Sanitation and Hygiene approach on improvement of latrine utilization in Laelay Maichew District of Central Zone, Northern Ethiopia. Methods A comparative cross-sectional study was conducted in Laelay Maichew District of Central Zone, Northern Ethiopia from November 2016 to January 2017. The study subjects were randomly selected 388 households from CLTSH implemented kebeles and 388 households from CLTSH non-implemented kebeles. Systematic random sampling technique was used to select households among proportionally allocated sample frame of households. Then, Interview of household heads using semi-structured questionnaire was conducted to collect data. Finally, data were entered and analyzed using SPSS version 20.0. Bivariate Logistic regressions model was used to identify candidates of multiple logistic regressions. Those P-values &lt; 0.25 were considered as candidates to multiple logistic regressions to determine independent factors of latrine utilization. Variables with Odds Ratio at 95% CI and P-value &lt; 0.05 was considered statistically significant. The study obtained approval from Aksum University Institutional Review Board before its commencement. Result This study indicated that the level of latrine utilization and latrine availability in CLTSH implemented kebeles were greater than that of CLTSH Non-implemented kebeles. The finding of this study revealed that the rate of latrine utilization in the rural community of Laelay-matches district was about 47.4%, 95% CI (42.9%-51.8%). The majority (71.1%) of household in CLTSH implemented kebeles and (93.5%) of households in CLTSH non-implemented kebeles did not have hand washing facility near the latrine. Households which had no fresh excreta in around latrine were significantly 11.5 times higher than [AOR: 11.5, 95% CI (0.18, 50.2)] utilizing their latrine in CLTSH implemented kebeles. Conclusion The study showed that the level of latrine utilization in CLTSH implemented and that of CLTSH non-implemented kebeles was low. Therefore, concerted efforts should be made by local and national governmental and non-governmental organization to should be used to promote behavioral change in the communities to implement community-led total sanitation and hygiene for improving latrine utilization.</t>
  </si>
  <si>
    <t xml:space="preserve">Kurscheid J
 Bendrups, D
   Susilo, J
   Williams, C
   Amaral,; </t>
  </si>
  <si>
    <t>Kurscheid (2018)</t>
  </si>
  <si>
    <t>Shadow Puppets and Neglected Diseases: Evaluating a Health Promotion Performance in Rural Indonesia</t>
  </si>
  <si>
    <t>Rama and the Worm' is a shadow puppet production targeting neglected diseases in Central Java. It is an entertainment-based intervention study to promote health by reducing the impact of parasitic diseases such as soil-transmitted helminths (STH). The study uses traditional Javanese shadow puppetry (wayang kulit) as a vehicle in village communities to disseminate health messages and promote behaviour change to prevent diseases caused, primarily, by inadequate sanitation and poor hygiene. The health education messages contained in the play, although using traditional characters and themes, required the creation of a completely new narrative script, using characters and plot lines familiar to the wayang kulit repertoire, but placing them in new situations that relate specifically to health promotion objectives. The intervention was piloted in a village in Central Java, Indonesia using a pre/post design with both qualitative and quantitative analysis. A total of 96 male and female villagers, aged between 7 and 87 years, provided both baseline and follow up data. Participant knowledge and behaviours related to gastrointestinal and helminth-related disease were assessed before and after the intervention through a questionnaire administered by interview. Results revealed statistically significant improvements in both knowledge (48.6% pre-intervention score vs. 62.8% post-intervention score, p &lt; 0.001) and behaviour (77.4% vs. 80.6%, p = 0.004) related to gastrointestinal and helminth disease. Findings of the study indicate the wayang kulit performance is an effective health education tool. The results provide proof of concept with scaling up the next step forward. The wayang kulit production provides a significant additional component for an integrated, comprehensive approach to reduction and elimination of STH infection.</t>
  </si>
  <si>
    <t xml:space="preserve">Pan SM
 Armitage, NP
   van Ryneveld, MB; </t>
  </si>
  <si>
    <t>Pan (2018)</t>
  </si>
  <si>
    <t>Assessing equity: a way to improve sanitation service delivery in South African informal settlementsy</t>
  </si>
  <si>
    <t>This paper discusses the need to incorporate equity assessment into the planning and monitoring of sanitation service delivery to South African informal settlements. Equity assessment criteria were drawn from literature and a study of sanitation service delivery to informal settlements in three South African municipalities (Cape Town, Johannesburg and eThekwini) over the period 2012-2015. Three key dimensions of equity - resource allocation, access and stakeholder perceptions - were identified. These had eight associated criteria: (1) funds allocated for basic sanitation, (2) number of staff allocated to informal settlements, (3) disparities in access, (4) proportion of functioning sanitation facilities, (5) menstrual hygiene management (MHM) inclusion, (6) access to information, (7) meets users' notions of dignity, and (8) integration of the perspectives of key stakeholders. Key findings of the study indicate that the current focus on reducing service backlogs largely ignores equity and there is a need to better address this through the incorporation of: equity assessments, improving access to information, and the inclusion of marginalised communities in the planning of sanitation services.</t>
  </si>
  <si>
    <t xml:space="preserve">Renzaho A
 Chitekwe, S
   Chen, W
   Rijal, S
   Dhakal, T
  ; </t>
  </si>
  <si>
    <t>Renzaho (2018)</t>
  </si>
  <si>
    <t>Impact of a multidimensional child cash grant programme on water, sanitation and hygiene in Nepal</t>
  </si>
  <si>
    <t>The study evaluated the impact of a multidimensional child cash grant (CCG) programme on safe water, sanitation and hygiene (WASH) outcomes. The intervention district received a CCG providing 200 Nepalese Rupee per month for up to two children for poor families with children under five, a capacity building component for effective child sensitive social protection, and behaviour change activities in addition to existing standard social welfare services in the form of targeted resource transfers (TRTs) for eligible families. The control district received only TRTs for eligible families. Propensity scores were used in difference-in-differences models to compare the changes over time between the intervention and control groups. The intervention resulted in a 5.5% (p &lt; 0.01), 46.6% (p &lt; 0.001) and 42.2% (p &lt; 0.001) percentage points reduction in the proportion of households reporting drinking water from unimproved sources, having unimproved sanitation facilities, and practising unsanitary disposal of children's faeces, respectively. However, the prevalence of households practising inadequate water treatment methods did not differ between the intervention and comparison districts. In order to achieve WASH coverage in Nepal, strategies to scale up the intervention need to consider a social protection programme embedding different financial incentive and integrated capacity mechanisms.</t>
  </si>
  <si>
    <t>Nepal</t>
  </si>
  <si>
    <t xml:space="preserve">van Eijk  ; AM
 Laserson ; KF
 Nyothach ; E
 Oruko ; K
 Omoto ; J
 Mason ; L
 Alexander ; K
 Oduor ; C
 Mohammed ; A
 Eleveld ; A
 Ngere ; I
 Obor ; D
 Vulule ; J
 Phillips-Howard ; PA  ; </t>
  </si>
  <si>
    <t>van Eijk (2018)</t>
  </si>
  <si>
    <t>Use of menstrual cups among school girls: longitudinal observations nested in a randomised controlled feasibility study in rural western Kenya</t>
  </si>
  <si>
    <t>Background: A menstrual cup can be a good solution for menstrual hygiene management in economically challenged settings. As part of a pilot study we assessed uptake and maintenance of cup use among young school girls in Kenya. Methods: A total of 192 girls between 14 to 16 years were enrolled in 10 schools in Nyanza Province, Western Kenya; these schools were assigned menstrual cups as part of the cluster-randomized pilot study. Girls were provided with menstrual cups in addition to training and guidance on use, puberty education, and instructions for menstrual hygiene. During repeated individual visits with nurses, girls reported use of the menstrual cup and nurses recorded colour change of the cup. Results: Girls were able to keep their cups in good condition, with only 12 cups (6.3%) lost (dropped in toilet, lost or destroyed). Verbally reported cup use increased from 84% in the first 3 months (n = 143) to 96% after 9 months (n = 74). Colour change of the cup, as 'uptake' indicator of use, was detected in 70.8% of 192 participants, with a median time of 5 months (range 1-14 months). Uptake differed by school and was significantly higher among girls who experienced menarche within the past year (adjusted risk ratio 1.29, 95% CI 1.04-1.60), and was faster among girls enrolled in the second study year (hazard ratio 3.93, 95% CI 2.09-7.38). The kappa score comparing self-report and cup colour observation was 0.044 (p = 0.028), indicating that agreement was only slightly higher than by random chance. Conclusions: Objective evidence through cup colour change suggests school girls in rural Africa can use menstrual cups, with uptake improving with peer group education and over time.</t>
  </si>
  <si>
    <t xml:space="preserve">Robinson DT
 Schertenleib, A
   Kunwar, BM
   Shrestha, R
   Bh; </t>
  </si>
  <si>
    <t>Robinson (2018)</t>
  </si>
  <si>
    <t>Assessing the Impact of a Risk-Based Intervention on Piped Water Quality in Rural Communities: The Case of Mid-Western Nepal</t>
  </si>
  <si>
    <t>Ensuring universal access to safe drinking water is a global challenge, especially in rural areas. This research aimed to assess the effectiveness of a risk-based strategy to improve drinking water safety for five gravity-fed piped schemes in rural communities of the Mid-Western Region of Nepal. The strategy was based on establishing community-led monitoring of the microbial water quality and the sanitary status of the schemes. The interventions examined included field-robust laboratories, centralized data management, targeted infrastructure improvements, household hygiene and filter promotion, and community training. The results indicate a statistically significant improvement in the microbial water quality eight months after intervention implementation, with the share of taps and household stored water containers meeting the international guidelines increasing from 7% to 50% and from 17% to 53%, respectively. At the study endline, all taps had a concentration of &lt;10 CFU Escherichia coli/100 mL. These water quality improvements were driven by scheme-level chlorination, improved hygiene behavior, and the universal uptake of household water treatment. Sanitary inspection tools did not predict microbial water quality and, alone, are not sufficient for decision making. Implementation of this risk-based water safety strategy in remote rural communities can support efforts towards achieving universal water safety.</t>
  </si>
  <si>
    <t xml:space="preserve">Alexander KT
 Zulaika, G
   Nyothach, E
   Oduor, C
   Mason, L
; </t>
  </si>
  <si>
    <t>Alexander (2018)</t>
  </si>
  <si>
    <t>Do Water, Sanitation and Hygiene Conditions in Primary Schools Consistently Support Schoolgirls' Menstrual Needs? A Longitudinal Study in Rural Western Kenya</t>
  </si>
  <si>
    <t>Many females lack access to water, privacy and basic sanitationfelt acutely when menstruating. Water, sanitation and hygiene (WASH) conditions in schools, such as access to latrines, water, and soap, are essential for the comfort, equity, and dignity of menstruating girls. Our study was nested within a cluster randomized controlled pilot feasibility study where nurses provided menstrual items to schoolgirls. We observed the WASH conditions of 30 schools from June 2012-October 2013 to see if there were any changes in conditions, to compare differences between study arms and to examine agreement between observed and teacher-reported conditions. Data came from study staff observed, and school teacher reported, WASH conditions. We developed scores for the condition of school facilities to report any changes in conditions and compare outcomes across study arms. Results demonstrated that soap availability for students increased significantly between baseline and follow-up while there was a significant decrease in the number of acceptable latrines. During the study follow-up period, individual WASH indicators supporting menstruating girls, such as locks on latrine doors or water availability in latrines did not significantly improve. Advances in WASH conditions for all students, and menstrual hygiene facilities for schoolgirls, needs further support, a defined budget, and regular monitoring of WASH facilities to maintain standards.</t>
  </si>
  <si>
    <t xml:space="preserve">Gemechu YT ; </t>
  </si>
  <si>
    <t>Gemechu (2018)</t>
  </si>
  <si>
    <t>On water users' repertoire: Market rationality and governmentality in Peeth village's water supply, Rajasthan (India)</t>
  </si>
  <si>
    <t>This article extends recent micro-political debates on how market rationality reworks water users' social relationships in rural water supply governmentality. Based on empirical research in Peeth village of Rajasthan, the article looks into water users' principal repertoire, i.e. accounts of discourses, with a core emphasis on particular forms of meanings, subjectivities and social relations produced as the neoliberal market rationality transmutes to water users' system of knowledge. This paper asks: what principal interpretative repertoire is frequently drawn upon in the village water users' narratives, and what relevant meanings are constituted through this repertoire? Through such repertoire and associated meanings, what respective practices, subjectivities and social relationships are re/produced within the village water supply? The findings contend that, with the introduction of private water supply into Peeth village, what appears to be the principal water users' repertoire contamination is reconstituted to integrate the notions of efficient use of technology and bodily health. The reconstituted contamination repertoire attaches a new meaning to 'safe' water and rationalizes the institutionalization of individual responsibility to self-care. The findings shed sharper light on the interplay between market technologies of government and self-regulation in producing domains of difference, through which subjects constitute, shape and actively resist the political, social and material aspects of market rationality in the village's water supply. The discussions broaden the interlinkage between the ideological and political economy in constituting and rationalizing a new form of capital (specific ability to decontaminate) with a new form of power to define and regulate water supply practices and social relations in the Peeth village.</t>
  </si>
  <si>
    <t>Shared latrines in Maputo, Mozambique: exploring emotional well-being and psychosocial stress</t>
  </si>
  <si>
    <t>Background: Approximately 18% of Sub-Saharan Africa's urban population relies on shared sanitation facilities, which are shared by one or more households. While there is growing recognition of sanitation's relationship with stress and well-being-particularly among women-most research has focused on rural populations and the transition from open defecation and/or unimproved latrines to private shared sanitation. This study explores sanitation-related stressors among users of both improved and unimproved shared sanitation facilities. Methods: This study was nested within the larger MapSan health impact trial (Trial Registration: NCT02362932) Participants were recruited from the control arm of the trial (Traditional Latrine (TL) users) and intervention arm, which received one of two improved shared sanitation facilities - Shared Latrines (SL) shared by up to 20 individuals and Community Sanitation Blocks (CSBs) shared by more than 20 individuals Sampling was informed by a life stage perspective to reflect diversity in sanitation needs and experiences within the population. Data included 96 in-depth interviews, 7 focus group discussions, and 25 unstructured observations. Data collection and analysis followed a Grounded Theory approach, which was used to identify the key domains of sanitation-related stress among participants. A semi-structured tool was applied to all female interview transcripts to assess the frequency and severity of key stressors. Results: Participants reported stress due to: lack of safety; lack of privacy; disgust about the latrine condition; and collective action failure in terms of managing the latrine, often causing neighborhood conflict or unhygienic sanitation conditions. Fewer SL and CSB users reported specific stress domains and - with the exception of perceived safety - reported fewer severe stressors. The leading cause of stress reduction due to the intervention was decreased disgust followed by increased privacy and safety. Conclusions: Our data suggest that "improved", shared facilities can reduce stress when proper maintenance and management systems are in place. Private, shared sanitation only had limited impact on users' perceptions of safety, particularly at night, suggesting that safety concerns extend beyond the physical latrine structure. Our research demonstrates that factors including latrine location and neighborhood violence are important determinants of safety perceptions and corresponding psychosocial stress.</t>
  </si>
  <si>
    <t xml:space="preserve">Parvez SM
 Azad, R
   Rahman, M
   Unicomb, L
   Ram, PK
   N; </t>
  </si>
  <si>
    <t>Parvez (2018)</t>
  </si>
  <si>
    <t>Achieving optimal technology and behavioral uptake of single and combined interventions of water, sanitation hygiene and nutrition, in an efficacy trial (WASH benefits) in rural Bangladesh</t>
  </si>
  <si>
    <t>Background: Uptake matters for evaluating the health impact of water, sanitation and hygiene (WASH) interventions. Many large-scale WASH interventions have been plagued by low uptake. For the WASH Benefits Bangladesh efficacy trial, high uptake was a prerequisite. We assessed the degree of technology and behavioral uptake among participants in the trial, as part of a three-paper series on WASH Benefits Intervention Delivery and Performance. Methods: This study is a cluster randomized trial comprised of geographically matched clusters among four districts in rural Bangladesh. We randomly allocated 720 clusters of 5551 pregnant women to individual or combined water, sanitation, handwashing, and nutrition interventions, or a control group. Behavioral objectives included; drinking chlorine-treated, safely stored water; use of a hygienic latrine and safe feces disposal at the compound level; handwashing with soap at key times; and age-appropriate nutrition behaviors (pregnancy to 24 months) including a lipid-based nutrition supplement (LNS). Enabling technologies and behavior change were promoted by trained local community health workers through periodic household visits. To monitor technology and behavioral uptake, we conducted surveys and spot checks in 30-35 households per intervention arm per month, over a 20-month period, and structured observations in 324 intervention and 108 control households, approximately 15 months after interventions commenced. Results: In the sanitation arms, observed adult use of a hygienic latrine was high (94-97% of events) while child sanitation practices were moderate (37-54%). In the handwashing arms, handwashing with soap was more common after toilet use (67-74%) than nonintervention arms (18-40%), and after cleaning a child's anus (61-72%), but was still low before food handling. In the water intervention arms, more than 65% of mothers and index children were observed drinking chlorine-treated water from a safe container. Reported LNS feeding was &gt; 80% in nutrition arms. There was little difference in uptake between single and combined intervention arms. Conclusions: Rigorous implementation of interventions deployed at large scale in the context of an efficacy trial achieved high levels of technology and behavioral uptake in individual and combined WASH and nutrition intervention households. Further work should assess how to achieve similar uptake levels under programmatic conditions.</t>
  </si>
  <si>
    <t xml:space="preserve">Nery SV
 Bennett, I
   Clarke, NE
   Lin, A
   Rahman, Z
  ; </t>
  </si>
  <si>
    <t>Nery (2018)</t>
  </si>
  <si>
    <t>Characterisation of environmental enteropathy biomarkers and associated risk factors in children in the context of a WASH trial in Timor-Leste</t>
  </si>
  <si>
    <t>Environmental enteropathy (EE) is characterised by subclinical inflammation and hyperpermeability of the small intestine, hypothesised to be caused by recurrent ingestion of faecal bacteria. It has been suggested that EE may be a contributor to malnutrition and growth delays seen in children living in unsanitary conditions. We measured putative faecal EE markers myeloperoxidase (MPO) (ng/mL) and alpha-1-antitrypsin (AAT) (mg/g) in stool samples collected from 133 children aged 1-5 years in 16 communities enrolled in the WASH for WORMS randomised controlled trial in Timor-Leste. Samples were collected two years after a community-wide water, sanitation and hygiene (WASH) intervention that was integrated with regular deworming. Mixed effects multivariable linear regression models were used to examine the impact of the study intervention and of various WASH and infection-related factors on EE biomarkers. Children who lived in communities that received both the WASH intervention and deworming had similar AAT values as those who lived in communities that received only deworming (regression coefficient -0.14, p = 0.583), but they had a trend towards lower MPO values (coeff -0.51, p = 0.055). Younger children showed significantly higher MPO levels (coeff: -0.29, p = 0.002). No WASH variables or parasitic infections were associated with AAT levels. Household water being stored in covered containers was associated with lower MPO levels (coeff -1.75, p = 0.046). We found little evidence that a community-based WASH intervention had an impact on EE over a two-year period.</t>
  </si>
  <si>
    <t>Timor-Leste</t>
  </si>
  <si>
    <t xml:space="preserve">Kemendi TJ
 Tutusaus, M; </t>
  </si>
  <si>
    <t>Kemendi (2018)</t>
  </si>
  <si>
    <t>The impact of pro-poor interventions on the performance indicators of a water utility: case studies of Nakuru and Kisumu</t>
  </si>
  <si>
    <t>Water utilities have been confronted with the conflicting mandates of expanding services to all, including low income areas (LIAs), while attaining and preserving financial sustainability. In the pursuit of striking the balance between these two, often conflicting mandates, the expansion of services in LIAs has been lagging behind. Typically, the expansion of services to these areas is associated with low collection rates, vandalism of infrastructure or unorderly urbanization. Using the case of two pro-poor units in Nakuru and Kisumu, Kenya, this research analyses the impact of these interventions in the operational performance of the utility. The utilities have been able to increase coverage while reducing non-revenue water (NRW) and improving collection efficiency. We realize, as others have earlier indicated, that these achievements are reached as the utility has opted for a differentiated level of service that prevents dwellers of LIAs accessing higher levels of services such as household connections. These interventions should not be seen as an end-state of water service provision in these areas. However, these pro-poor units seem a valid strategy for the utility to fulfil these mandates for the time being.</t>
  </si>
  <si>
    <t xml:space="preserve">Mwakitalima A
 Massa, K
   Seleman, A
   Kassile, T; </t>
  </si>
  <si>
    <t>Mwakitalima (2018)</t>
  </si>
  <si>
    <t>Scaling up rural sanitation in Tanzania: evidence from the National Sanitation Campaign</t>
  </si>
  <si>
    <t>Access to improved sanitation facilities has been a challenge, especially in developing countries. In 2012, Tanzania launched a rural-based National Sanitation Campaign to address the challenge of low coverage of improved sanitation and hygiene at household and school levels using a combination of approaches including Community-Led Total Sanitation (CLTS) and behavior change communication. In June 2016, a study that involved interviews with heads of households, complemented by observations of sanitation and hygiene facilities in 2,875 households from 289 villages, was carried out in campaign and non-campaign villages. Overall, 94.7% of the households had a basic toilet; whereas 7.0% of the households from non-campaign villages against 3.5% from the campaign villages had no toilet. Moreover, overall coverage of improved sanitation was found to be 52.6% and varied between campaign (62%) and non-campaign (43%) villages. Hand washing points were hardly observed in both campaign and non-campaign villages, although they differed significantly between the two areas: 42.7 vs. 26.7% for campaign and non-campaign villages, respectively. Factors associated with households' access to improved latrines include economic status of the household, education level of the head of household and geographical location of the household. Further studies are needed before drawing clear-cut conclusions about the impact of the campaign.</t>
  </si>
  <si>
    <t xml:space="preserve">Kumar T
 Post, AE
   Ray, I; </t>
  </si>
  <si>
    <t>Flows, leaks and blockages in informational interventions: A field experimental study of Bangalore's water sector</t>
  </si>
  <si>
    <t>Many policies and programs based on informational interventions hinge upon the assumption that providing citizens with information can help improve the quality of public services, or help citizens cope with poor services. We present a causal framework that can be used to identify leaks and blockages in the information production and dissemination process in such programs. We conceptualize the "information pipeline" as a series of connected nodes, each of which constitutes a possible point of blockage. We apply the framework to a field-experimental evaluation of a program that provided households in Bangalore, India, with advance notification of intermittently provided piped water. Our study detected no impacts on household wait times for water or on how citizens viewed the state, but found that notifications reduced stress. Our framework reveals that, in our case, noncompliance among human intermediaries and asymmetric gender relations contributed in large part to these null-to-modest results. Diagnostic frameworks like this should be used more extensively in development research to better understand the mechanisms responsible for program success and failure, to identify subgroups that actually received the intended treatment, and to identify potential leaks and blockages when replicating existing programs in new settings. (C) 2018 Elsevier Ltd. All rights reserved.</t>
  </si>
  <si>
    <t xml:space="preserve">Trent M
 Dreibelbis, R
   Bir, A
   Tripathi, SN
   Labhase; </t>
  </si>
  <si>
    <t>Trent (2018)</t>
  </si>
  <si>
    <t>Access to Household Water Quality Information Leads to Safer Water: A Cluster Randomized Controlled Trial in india</t>
  </si>
  <si>
    <t>Household-specific feedback on the micro-biological safety of drinking water may result in changes to water management practices that reduce exposure risks. We conducted a randomized, controlled trial in India to determine if information on household drinking water quality could change behavior and improve microbiological quality as indicated by Escherichia coli counts. We randomly assigned 589 participating households to one of three arms: (1) a messaging-only arm receiving messaging on safe water management (n = 237); (2) a standard testing arm receiving the same messaging plus laboratory E. coli testing results specific to that household's drinking water (n = 173); and (3) a test kit arm receiving messaging plus low-cost E. coli tests that could be used at the household's discretion (n = 179). Self-reported water treatment increased significantly in both the standard testing arm and the test kit arm between baseline and follow-up one month later. Mean log(10) E. coli counts per 100 mL in household stored drinking water increased in the messaging-only arm from 1.42 to 1.87, while decreasing in the standard testing arm (1.38 to 0.89, 65% relative reduction) and the test kit arm (1.08 to 0.65, 76% relative reduction). Findings indicate that household-specific water quality information can improve both behaviors and drinking water quality.</t>
  </si>
  <si>
    <t xml:space="preserve">Chard AN
 Freeman, MC; </t>
  </si>
  <si>
    <t>Chard (2018)</t>
  </si>
  <si>
    <t>Design, Intervention Fidelity, and Behavioral Outcomes of a School-Based Water, Sanitation, and Hygiene Cluster-Randomized Trial in Laos</t>
  </si>
  <si>
    <t>Evidence of the impact of water, sanitation, and hygiene (WASH) in schools (WinS) interventions on pupil absence and health is mixed. Few WinS evaluations rigorously report on output and outcome measures that allow for comparisons of effectiveness between interventions to be made, or for an understanding of why programs succeed. The Water, Sanitation, and Hygiene for Health and Education in Laotian Primary Schools (WASH HELPS) study was a randomized controlled trial designed to measure the impact of the United Nations Children's Fund (UNICEF) Laos WinS project on child health and education. We also measured the sustainability of intervention outputs and outcomes, and analyzed the effectiveness of group hygiene activities on behavior change and habit formation. Here, we present the design and intermediate results from this study. We found the WinS project improved the WASH environment in intervention schools; 87.8% of schools received the intervention per design. School-level adherence to outputs was lower; on average, schools met 61.4% of adherence-related criteria. The WinS project produced positive changes in pupils' school WASH behaviors, specifically increasing toilet use and daily group handwashing. Daily group hygiene activities are effective strategies to improve school WASH behaviors, but a complementary strategy needs to be concurrently promoted for effective and sustained individual handwashing practice at critical times.</t>
  </si>
  <si>
    <t xml:space="preserve">Madon S
 Malecela, MN
   Mashoto, K
   Donohue, R
   Mubyaz; </t>
  </si>
  <si>
    <t>Madon (2018)</t>
  </si>
  <si>
    <t>The role of community participation for sustainable integrated neglected tropical diseases and water, sanitation and hygiene intervention programs: A pilot project in Tanzania</t>
  </si>
  <si>
    <t>Strategies aimed at reducing the prevalence of neglected tropical diseases (NTDs) in Tanzania including those attributed to water, sanitation and hygiene (WASH) problems have been largely top-down in nature. They have focused on strengthening the governance of NTD-WASH programs by integrating different vertical disease programs and improving the efficiency of report-generation. In this paper, we argue for community participation as an effective strategy for developing sustainable village health governance. We present the results of a pilot undertaken between November 2015 and April 2016 in which we adopted a mixed methods case study approach to implement an Enhanced Development Governance (EDG) model using existing village governance structures. Our results show that the EDG model was associated with a statistically significant reduction in the prevalence of schistosomiasis and diarrhoea, and has led to an increase in awareness of WASH interventions for sustaining gains in NTD control. We identify five key social processes enacted by the EDG model that have led to improved health benefits related to frequency of meetings and attendance, promotion of health and sanitation awareness, income-generating activities, self-organising capabilities, and interaction between village bodies. These findings hold important implications for conceptualising the role of community participation in sustaining NTD-WASH intervention programs and for sensitising institutional and policy reform.</t>
  </si>
  <si>
    <t xml:space="preserve">Rajasingham A
 Leso, M
   Ombeki, S
   Ayers, T
   Quick, R; </t>
  </si>
  <si>
    <t>Water treatment and handwashing practices in rural Kenyan health care facilities and households six years after the installation of portable water stations and hygiene training</t>
  </si>
  <si>
    <t>Many health care facilities (HCFs) and households in low-and-middle-income countries have inadequate access to water for hygiene and consumption. To address these problems, handwashing and drinking water stations were installed in 53 HCFs with prevention-of-mother-to-child-transmission of HIV programs in Kenya in 2005, and hygiene education was provided to health workers and clinic clients. To assess this program, we selected a random sample of 30 HCFs, observed the percentage of handwashing and drinking water stations that were functional and in use, and after that interviewed health providers and clients about hygiene and water treatment. Results indicated that, six years after implementation, 80.0% of HCFs had at least one functional handwashing station and 83.3% had at least one functional drinking water station. In addition, 60% of HCFs had soap at &gt;= one handwashing stations, and 23.3% had &gt;= one container with detectable free chlorine. Of 299 clients (mothers with &gt;= one child under five), 57.2% demonstrated proper water treatment knowledge, 93.3% reported ever using water treatment products, 16.4% had detectable chlorine residual in stored water, and 89.0% demonstrated proper handwashing technique. Six years after program implementation, although most HCFs had water stations and most clients could demonstrate proper handwashing technique, water stored in most clinics and homes was not treated.</t>
  </si>
  <si>
    <t xml:space="preserve">Lilje J
 Mosler, HJ; </t>
  </si>
  <si>
    <t>Lilje (2018)</t>
  </si>
  <si>
    <t>Effects of a behavior change campaign on household drinking water disinfection in the Lake Chad basin using the RANAS approach</t>
  </si>
  <si>
    <t>Worldwide, an estimated 700 million people rely on unimproved drinking water sources; even more consume water that is not safe to drink. Inadequate drinking water quality constitutes a major risk factor for cholera and other diarrheal diseases around the globe, especially for young children in developing countries. Household water treatment and safe storage systems represent an intermediate solution for settings that lack infrastructure supplying safe drinking water. However, the correct and consistent usage of such treatment technologies rely almost exclusively on the consumer's behavior. This study targeted at evaluating effects of a behavior change campaign promoting the uptake of household drinking water chlorination in communities along the Chari and Logone rivers in Chad. The campaign was based on formative research using health psychological theory and targeted several behavioral factors identified as relevant. A total of 220 primary caregivers were interviewed concerning their household water treatment practices and mindset related to water treatment six months after the campaign. The Risks, Attitudes, Norms, Abilities, and Self-regulation (RANAS) model was used to structure the interviews as the RANAS approach had been used for designing the campaign. Results show significantly higher self-reported drinking water chlorination among participants of the intervention. Significant differences from a control group were identified regarding several behavioral factors. Mediation analysis revealed that the intervention positively affected participants' individual risk estimation for diarrheal disease, health knowledge, perceived efforts and benefits of water treatment, social support strategies, knowledge of how to perform chlorination, and perceived ability to do so. The campaign's effect on water treatment was mainly mediated through differences in health knowledge, changes in norms, and self-efficacy convictions. The findings imply that water treatment behavior can be successfully promoted using health psychological theory. However, they also indicate opportunities for improvement in the campaign design and implementation. (C) 2017 Elsevier B.V. All rights reserved.</t>
  </si>
  <si>
    <t>Chad</t>
  </si>
  <si>
    <t xml:space="preserve">Harter M
 Mosch, S
   Mosler, HJ; </t>
  </si>
  <si>
    <t>Harter (2018)</t>
  </si>
  <si>
    <t>How does Community-Led Total Sanitation (CLTS) affect latrine ownership? A quantitative case study from Mozambique</t>
  </si>
  <si>
    <t>Background: Community-led total sanitation (CLTS) is a widely used, community-based approach to tackle open defecation and its health-related problems. Although CLTS has been shown to be successful in previous studies, little is known about how CLTS works. We used a cross-sectional case study to identify personal, physical, and social context factors and psychosocial determinants from the Risks, Attitudes, Norms, Abilities, and Self-Regulation (RANAS) model of behavior change, which are crucial for latrine ownership and analyze how participation in CLTS is associated with those determinants. Methods: Structured interviews were conducted with 640 households in 26 communities, where CLTS had been completed before and compared to 6 control communities, all located in northern Mozambique in 2015. To identify crucial factors for latrine ownership, logistic regression analysis were conducted and mediation analysis were used to analyse the relationship between CLTS participation and latrine ownership mediated by factors identified by the logistic regression analyses. Results: Mediation analysis reveal that the relationship of CLTS participation with probability of owning a latrine is mediated by social context factors and psychosocial determinants. Data analysis reveal that the probability of building a latrine depends on existing social context factors within the village, the behavior of others in the community, the (dis) approval of others of latrine ownership, personal self-confidence in latrine building, and a precise communication of the benefits of latrine ownership during a CLTS triggering event. Conclusions: By including activities to focus on the mentioned factors, CLTS could be improved. Exemplary adaptations are discussed.</t>
  </si>
  <si>
    <t>Bisung (2018)</t>
  </si>
  <si>
    <t>Improvement in access to safe water, household water insecurity, and time savings: A cross-sectional retrospective study in Kenya</t>
  </si>
  <si>
    <t>This study uses a cross-sectional survey (n = 557) with a retrospective design to examine relationships between improvement in access to safe water supply (Le. extension of municipal piped water) and a range of social outcomes including water insecurity, household time savings and allocation, and household water expenditure in Usoma, Kenya. Data were collected in July 2016, about 3 years after the intervention, using a modified version of the Household Water Insecurity Access Scale (HWIAS). Having assessed the validity and reliability of the modified HWIAS, we examine how differences in levels of access to safe water influence reported levels of water insecurity as well as amount of money and time savings, post the water intervention. Findings suggest that higher levels of access reduce risk of water insecurity. Households with piped water on premises scored 2.95 points less on the water insecurity scale compared to households with access to unimproved sources. As anticipated, time saved on water collection was re-directed to income generating activities, while money saved was spent primarily on food. Important gender differences were reported, with female headed households having 1.15 points less on the HWIAS than male headed households. This study establishes an innovative approach to evaluating water interventions that can be used in program design and evaluation. The study also emphasises the need for universal access to safe water as envisioned in the Sustainable Development Goals (SDGs).</t>
  </si>
  <si>
    <t xml:space="preserve">Singh C ; </t>
  </si>
  <si>
    <t>Is participatory watershed development building local adaptive capacity? Findings from a case study in Rajasthan, India</t>
  </si>
  <si>
    <t>Watershed development has emerged as a crucial intervention to strengthen natural resource-based livelihoods in semi-arid areas in India. It has evolved from an infrastructure-heavy, top-down approach, into an increasingly participatory process aimed at building rural adaptive capacity to deal with climate change and other risks such as water scarcity and natural resource degradation. However, the efficacy of watershed development initiatives in building local adaptive capacity has not matched intention, and farmers remain exposed to unpredictable water supply. Against this backdrop of inadequate alignment between policy intention and outcomes, this paper examines whether participatory watershed development, as it is currently implemented, contributes to building farmer adaptive capacity. A case study of a watershed project in southern Rajasthan is used as an illustrative example. The findings demonstrate that watershed interventions focussed on hard adaptation options such as building check dams without a matching emphasis on soft adaptation approaches such as building inclusive institutions or incentivising sustainable resource use. In practice, community participation often reinforced existing power and gender-and caste-based hierarchies, raising questions of who benefits from participatory watershed projects and to what degree. Several non-project, macro-scale factors such as corruption and continued policy focus on water supply augmentation were found to undermine positive impacts of the watershed project. These findings suggest that without adequate empowerment, expectations that community participation will augment rural livelihoods, restore water-stressed ecosystems, and build adaptive capacity to climatic risks were found to be rhetorical. Thus, the study calls for a restructuring of watershed implementation that includes both hard and soft adaptation approaches, and allows for strategies that first empower and then engage communities in livelihood strengthening and resource stewardship.</t>
  </si>
  <si>
    <t xml:space="preserve">Chunga R
 Jenkins, MW
   Ensink, J
   Brown, J; </t>
  </si>
  <si>
    <t>Chunga (2018)</t>
  </si>
  <si>
    <t>Moving up the sanitation ladder with the help of microfinance in urban Malawi</t>
  </si>
  <si>
    <t>We carried out a stated preference survey in Malawi to examine whether access to microfinance for sanitation would significantly increase the proportion of households upgrading to improved pit latrines or alternative improved sanitation technologies (urine diverting dry toilet, fossa alterna, pour flush). We presented a range of sanitation options at local market prices, initially without and then with a real microfinance option, to 1,300 households sampled across 27 low-income urban settlements in the two largest cities, Lilongwe and Blantyre. When we gave respondents a microfinance option, the proportion of households stating an intention to install improved and unimproved pit latrines decreased significantly, while the proportion stating an intention to upgrade to alternative improved sanitation technologies increased significantly. However, households in the lowest wealth quintile were more likely to state a preference for unimproved pit latrines, suggesting that the benefits of microfinance for sanitation may not accrue equally across wealth strata. Organisations seeking to improve access to safely managed sanitation by promoting alternative sanitation technologies would succeed if households have access to affordable alternative sanitation technologies and microfinance for sanitation. However, poorer households would need more affordable improved sanitation technologies, flexible microfinance options and possibly targeted subsidies to gain access to safely managed sanitation.</t>
  </si>
  <si>
    <t xml:space="preserve">Arbianingsih
 Utario ; Y
 Rustina ; Y
 Krianto ; T
 Ayubi ; D  ; </t>
  </si>
  <si>
    <t>ENFERMERIA CLINICA</t>
  </si>
  <si>
    <t>Arbianingsih
 (2018)</t>
  </si>
  <si>
    <t>Arbi Care application increases preschool children's hand-washing self-efficacy among preschool children</t>
  </si>
  <si>
    <t>Objective: This research aimed to examine the effectiveness of an Android mobile game application called Arbi Care as a means to prevent diarrhea and build self-efficacy in hand washing among preschool children. Method: This research used a pre- and post-test control group and time series design approach. Respondents were chosen randomly from a group of four to six years children. The intervention group (n = 60) received Arbi Care intervention for 25 minutes, twice a week, for five weeks while the control group (n = 60) received standard education. Self-efficacy was measured by using questionnaire and observation. Measurement was carried out three times in the sixth, eight, and tenth week post-intervention. The data was analyzed using the GLMRM test. Results: There was a significant increase in the average score of self-efficacy in hand washing for the intervention group versus the control group. Moreover, there were significant differences in the results of average scores in which the intervention group showed much better self efficacy improvement over the control group during the first, second, and final post-test after the intervention was given (p &lt; 0.001). Conclusions: An Android-based educational game can be an effective medium to improve hand washing self-efficacy among preschool children, thus helping to prevent diarrhea. (C) 2018 Elsevier Espana, S.L.U. Todos los derechos reservados.</t>
  </si>
  <si>
    <t xml:space="preserve">Speranza CI
 Kiteme, B
   Wiesmann, U
   Jorin, J; </t>
  </si>
  <si>
    <t>Speranza (2018)</t>
  </si>
  <si>
    <t>Community-based water development projects, their effectiveness, and options for improvement: lessons from Laikipia, Kenya</t>
  </si>
  <si>
    <t>Using the case of 30 community-based water development projects in the Laikipia County, Kenya, this paper analyses the factors for their effectiveness and options for improvement drawing on the perspectives of 30 project management committees and 290 project members. Data were collected through questionnaires, interviews, and observations. The water projects improved the members' living conditions, community cohesion, and livelihoods. Key factors for project success include public-private partnerships, participation, and ownership, while those for failure include inequity, poor leadership and accountability, and inadequate capacities regarding skills and resources. We conclude by discussing options to improve local capacity to address the identified challenges.</t>
  </si>
  <si>
    <t xml:space="preserve">Lewis HE
 Greenland, K
   Curtis, V
   Schmidt, WP; </t>
  </si>
  <si>
    <t>Lewis (2018)</t>
  </si>
  <si>
    <t>Effect of a School-Based Hygiene Behavior Change Campaign on Handwashing with Soap in Bihar, India: Cluster-Randomized Trial</t>
  </si>
  <si>
    <t>Changing hand hygiene behavior at scale in the community remains a challenge. The objective of this study was to estimate the effect of Unilever's school-based "School of 5" handwashing campaign on handwashing with soap (HWWS) in schoolchildren and their mothers in the Indian state of Bihar. We conducted a cluster-randomized trial in two districts. We randomized a total of 32 villages with at least one eligible school to intervention and control groups (1: 1) and recruited 338 households in each group for outcome measurement. We used structured observation in households to measure HWWS at target occasions (after defecation, soap use during bathing, and before each main meal) in schoolchildren and their mothers. Observers were blinded to intervention status. We observed 636 target occasions (297 in the intervention arm and 339 in the control arm) in mothers and school-going children. After the intervention, HWWS prevalence at target occasions was 22.4% in the control arm and 26.6% in the intervention arm (prevalence difference +4.4%, 95% confidence interval: -4.0, 12.8). The difference was similar in children and mothers. Observers appeared to be adequately blinded to intervention status, whereas observed households were successfully kept unaware of the purpose of observations. To conclude, we found no evidence for a health-relevant effect of the School of 5 intervention on HWWS in schoolchildren and their mothers. Qualitative research suggested that reasons for the low impact of the intervention included low campaign intensity, ineffective delivery, and a model possibly not well tailored to these challenging physical and social environments.</t>
  </si>
  <si>
    <t xml:space="preserve">Ari IRD
 Wijaya, INS
   Dewanto, A; </t>
  </si>
  <si>
    <t>1ST ITB CENTENNIAL AND 4TH PLANOCOSMO INTERNATIONAL CONFERENCE</t>
  </si>
  <si>
    <t>Conference Proceedings</t>
  </si>
  <si>
    <t>Ari (2018)</t>
  </si>
  <si>
    <t>Community Participation on an Urban Sanitation Program: a Comparative Study</t>
  </si>
  <si>
    <t>Sanitation development becomes one aspect, particularly the sixth pillar, of Sustainable Development Goals that aims at ensuring the access to water and sanitation for all. The success of the sanitation program will bring about significant changes in the human life. However, it is necessary to consider community involvement in the development program in all of the steps holistically - planning, implementation, operation and maintenance. This research scrutinizes the key factors of successful urban sanitation development programs in Talangagung sub-district as compared to Ardirejo sub-district in Kepanjen district in Malang regency, Indonesia. Through field observation in the two-research areas, and questionnaire survey distributed to to104 heads of households in Talangagung sub-district and 84 heads of households in Ardirejo sub-district, an evaluation on the suitability of the program as well as the social capital measurement was conducted. The result of estimation illustrates that Talangagung sub-district has higher score than Adirejo sub-district, which respectively 470 and 340 for the whole steps of the development. Then, the study continued with the social capital measurement using three indices of social network analysis - covering rate of participation, density and centrality. In general, the rate of participation and density of the residents involved in the urban sanitation program development in Talangagung sub-district was higher value than in Ardirejo sub-district. However, the residents' participation in the development process tends to decrease from the planning - implementation - operation/maintenance. It is predicted that the low participation in the third step - operation/maintenance, is due to the lack of understanding of the whole participants, since the information is exclusively understood by the organizing committee. In other words, there is asymmetrical information occurring between the organizing committee and the residents. For the centrality, this research utilized three indices of the centrality covering degree - closeness - betweenness centrality. The estimation result at planning step draws that there are 21 central actors in Talangagung, wherein 8 of them are the committee members and 13 of them are regular residents. Meanwhile, in Ardirejo sub-disctrict, there are 5 central actors, but all of them are committee members. In the implementation step, there are 10 central actors, consisting of 7 committee members and 3 residents in Talangagung sub-district. Meanwhile, in Ardirejo sub-district, there are 7 central actors and all of them are the committee members. Finally, at the operation/maintenance step, there is no central actor for both sub-districts.</t>
  </si>
  <si>
    <t xml:space="preserve">Kasadha J ; </t>
  </si>
  <si>
    <t>ELECTRONIC JOURNAL OF INFORMATION SYSTEMS IN DEVELOPING COUNTRIES</t>
  </si>
  <si>
    <t>Kasadha (2018)</t>
  </si>
  <si>
    <t>Information technology to support digitally networked action in developing economies: A case of Nyanzi's #Pads4GirlsUg campaign</t>
  </si>
  <si>
    <t>Advancement in the use of information technologies (ITs) has contributed to the invention of new communicative features, in particular social media networks. In developed economies, use of social media contributed to the digitally networked action (DNA) of Occupy Wall Street and los indignados in Spain. Through use of social media, European cities digitally connected and collectively called upon world leaders to eradicate poverty, create jobs, and show commitment to climate change during the G20 summit. In the developing economies of Africa, there is need for scholarly studies that examine how technologies, in particular social media networks, have been adopted in building a DNA based on informally shared knowledge. This study focuses on examining how connectivity through social media technology helped in mobilizing the Ugandan Community to support a DNA for girl child education necessities of sanitary requirements. This was through a digitally networked #Pads4GirlsUg campaign based on assumptions of social identity theory to build on connectivity theorization. Findings in this ethnography study contribute new knowledge in understanding how IT creates awareness based on informally shared knowledge resulting into DNA. The studied DNA increased levels of awareness and mobilized Ugandan communities to support girl child education. Over 2000 girls in different parts of Uganda benefited from digitally mobilized sanitary requirements and resulted in the government scrapping value-added tax on sanitary requirements. In future studies, the use of IT for DNA should be investigated, as well as its contributions to policy at national, regional, and international levels.</t>
  </si>
  <si>
    <t xml:space="preserve">Sultana F
 Unicomb, LE
   Nizame, FA
   Dutta, NC
   Ram, PK
; </t>
  </si>
  <si>
    <t>Sultana (2018)</t>
  </si>
  <si>
    <t>Acceptability and Feasibility of Sharing a Soapy Water System for Handwashing in a Low-Income Urban Community in Dhaka, Bangladesh: A Qualitative Study</t>
  </si>
  <si>
    <t>Handwashing with soap at key times is an effective means of reducing pathogen transmission. In a low-income community in urban Dhaka, we piloted and evaluated the acceptability and feasibility of a shared handwashing intervention. This included promotion by community health promoters of a homemade solution of detergent powder mixed with water and stored in a 1.5-L reclaimed mineral water bottle. Community health promoters encouraged sharing of the recurrent detergent cost among compound members. Of 152 participating compounds, fieldworkers randomly selected 60 for qualitative assessment. Fieldworkers conducted 30 in-depth interviews and five focus group discussions among purposively selected compound members. The reclaimed bottles served as an easily accessible dispenser for the soapy water, which could feasibly be retained next to the toilet and kitchen areas for communal use. Bottles functioned as a positive reminder for handwashing at recommended key times. Most compounds (45/60, 75%) shared a common soapy water system and its associated costs. There was reluctance to prepare soapy water for shared use in the remaining 25%. Soapy water was an acceptable hand cleaning agent, with the bottle as a feasible dispenser. It was simple in design, cost-effective, replicable, popular with intervention recipient, and neighboring nonrecipients, and commonly shared among nonrelated households. The need to share expenses and product preparation served as a barrier. Developing a sustainable maintenance system, therefore, is critical to ensuring the public health benefits of handwashing with soap.</t>
  </si>
  <si>
    <t xml:space="preserve">Routh JA
 Loharikar, A
   Chemey, E
   Msoma, A
   Ntambo, M; </t>
  </si>
  <si>
    <t>Routh (2018)</t>
  </si>
  <si>
    <t>Safe Water and Hygiene Integration with Human Immunodeficiency Virus and Antenatal Services: Leveraging Opportunities for Public Health Interventions and Improved Service Uptake</t>
  </si>
  <si>
    <t>Integrating public health interventions with antenatal clinic (ANC) visits maymotivate womento attend ANC, thereby improving maternal and neonatal health, particularly for human immunodeficiency virus (HIV)-infected persons. In 2009, in an integrated ANC/Preventing Mother-to-Child Transmission program, we provided free hygiene kits (safe storage containers, WaterGuard water treatment solution, soap, and oral rehydration salts) to women at their first ANC visit and refills at subsequent visits. To increase fathers' participation, we required partners' presence for women to receive hygiene kits. We surveyed pregnant women at baseline and at 12-month follow-up to assess ANC service utilization, HIV counseling and testing (HCT), test drinking water for residual chlorine, and observe handwashing. We conducted in-depth interviews with pregnant women, partners, and health workers. We enrolled 106 participants; 97 (92%) were found at follow-up. During the program, 99% of pregnant women and their partners received HCT, and 99% mutually disclosed. Fifty-six percent of respondents had &gt;= 4 ANC visits and 90% delivered at health facilities. From baseline to follow-up, the percentage of women who knew how to use WaterGuard (23% versus 80%, P &lt; 0.0001), had residual chlorine in stored water (0% versus 73%, P &lt; 0.0001), had confirmed WaterGuard use (0% versus 70%, P &lt; 0.0003), and demonstrated proper handwashing technique (21% versus 64% P &lt; 0.0001) increased. Program participants showed significant improvements in water treatment and hygiene, and high use of ANC services and HCT. This evaluation suggests that integration of hygiene kits, refills, and HIV testing during ANC is feasible and may help improve household hygiene and increase use of health services.</t>
  </si>
  <si>
    <t xml:space="preserve">Biran A
 Danquah, L
   Chunga, J
   Schmidt, WP
   Holm, R
; </t>
  </si>
  <si>
    <t>Biran (2018)</t>
  </si>
  <si>
    <t>A Cluster-Randomized Trial to Evaluate the Impact of an Inclusive, Community-Led Total Sanitation Intervention on Sanitation Access for People with Disabilities in Malawi</t>
  </si>
  <si>
    <t>Community-led total sanitation (CLTS) is a common method for promoting sanitation in low-income settings. This cluster-randomized trial evaluated an intervention to improve inclusion of people with disability in CLTS through training facilitators. A qualitative study examined intervention acceptability. The trial included 171 people with disabilities (78 control and 93 intervention) living in 15 intervention and 15 control communities. In the intervention arm, respondents were more likely to participate in a community meeting about sanitation (+18.7%, 95% confidence interval [CI]: 3.2, 34.2) and to have been visited to discuss sanitation (+19.7, 95% CI: 0.6, 37.8). More intervention households improved latrine access for the disabled member (+9%, CI: -3.1, 21.0). Inclusive CLTS could improve sanitation access for people with disability but requires support to households beyond that provided in this trial.</t>
  </si>
  <si>
    <t xml:space="preserve">Mohamed NA
 Ridzuwan, MHM
   Ungah, NAE
   Jamaluddin, TZMT; </t>
  </si>
  <si>
    <t>BANGLADESH JOURNAL OF MEDICAL SCIENCE</t>
  </si>
  <si>
    <t>Effects of "Bacterfree Hand Intervention" on the knowledge, attitude of handwashing and its technique, among pre-schoolers in Wilayah Persekutuan, Malaysia</t>
  </si>
  <si>
    <t>Background and objective: Through contaminated hands, number of infectious disease can be transmitted from one person to another. Salmonella spp, E. coli O157, norovirus and adenovirus that can cause diarrheal and respiratory infections are transmitted either directly or indirectly via contaminated objects. Children are at higher risk of getting such infections as they lack natural immunity and understanding of the importance of good hygiene. Hand washing is one of the most important factors in controlling the spread of the microorganisms. This study aimed to determine the knowledge and attitude of hand washing and the hand washing technique, in relation to "Bacterfree Hand Intervention" among pre-schoolers. Materials and methods: This cluster-randomized trial involved 146 pre-schoolers from 3 different pre-schools in Wilayah Persekutuan was conducted from April to August 2015. Participants were interviewed twice; pre and post intervention. Face-to-face interview was done using guided questionnaires that include questions on knowledge and attitude of hand washing and its techniques. A group of students were given single intervention i.e. posters and the other group participated in "Bacterfree Hand Intervention" program which consisted of storytelling, posters and demonstration. Results: There were significant increase of knowledge (median (10.00 vs 11.00, P &lt; 0.001) and technique(6.00 vs 6.00, P = 0.020) after intervention in single intervention group while the attitude (median 6.00 vs 6.00, P= 0.871) was remained unchanged. Meanwhile, the median of knowledge, attitude and hand washing techniques in multiple intervention group increased significantly after intervention. Conclusions: This study highlighted the need of comprehensive educational programs that include various mode of delivery to create awareness regarding the importance of hand hygiene among pre-school children. This is very important to establish healthy environment and eventually prevent communicable diseases in the community.</t>
  </si>
  <si>
    <t xml:space="preserve">Musoke D
 Ndejjo, R
   Halage, AA
   Kasasa, S
   Ssempebwa,; </t>
  </si>
  <si>
    <t>Musoke (2018)</t>
  </si>
  <si>
    <t>Drinking Water Supply, Sanitation, and Hygiene Promotion Interventions in Two Slum Communities in Central Uganda</t>
  </si>
  <si>
    <t>Poor water, sanitation, and hygiene (WASH) continue to contribute to the high prevalence of diarrhoeal diseases in low-income countries such as Uganda particularly in slums. We implemented a 3-year WASH project in two urban slums in Uganda with a focus on safe drinking water and improvement in sanitation. The project implemented community and school interventions in addition to capacity building initiatives. Community interventions included home improvement campaigns, clean-up exercises, water quality assessment, promotion of drinking safe water through household point-of-use chlorination, promotion of hand washing, and support towards solid waste management. In schools, the project supported health clubs and provided them with "talking compound" messages. The capacity building initiatives undertaken included training of youth and community health workers. Project evaluation revealed several improvements in WASH status of the slums including increase in piped water usage from 38% to 86%, reduction in use of unprotected water sources from 30% to 2%, reduction in indiscriminate disposal of solid waste from 18% to 2%, and increase in satisfaction with solid waste management services from 40% to 92%. Such proactive and sustainable community interventions have the potential to not only improve lives of slum inhabitants in developing countries but also create lasting impact.</t>
  </si>
  <si>
    <t xml:space="preserve">Odagiri M
 Muhammad, Z
   Cronin, AA
   Gnilo, ME
   Mardikan; </t>
  </si>
  <si>
    <t>Odagiri (2017)</t>
  </si>
  <si>
    <t>Enabling Factors for Sustaining Open Defecation-Free Communities in Rural Indonesia: A Cross-Sectional Study</t>
  </si>
  <si>
    <t>Community Approaches to Total Sanitation (CATS) programmes, like the Sanitasi Total Berbasis Masyarakat (STBM) programme of the Government of Indonesia, have played a significant role in reducing open defecation though still little is known about the sustainability of the outcomes. We assessed the sustainability of verified Open Defecation Free (ODF) villages and explored the association between slippage occurrence and the strength of social norms through a government conducted cross-sectional data collection in rural Indonesia. The study surveyed 587 households and held focus group discussions (FGDs) in six ODF villages two years after the government's ODF verification. Overall, the slippage rate (i.e., a combination of sub-optimal use of a latrine and open defecation at respondent level) was estimated to be 14.5% (95% CI 11.6-17.3). Results of multivariate logistic regression analyses indicated that (1) weaker social norms, as measured by respondents' perceptions around latrine ownership coverage in their community, (2) a lack of all-year round water access, and (3) wealth levels (i.e., not being in the richest quintile), were found to be significantly associated with slippage occurrence. These findings, together with qualitative analysis, concluded that CATS programmes, including a combination of demand creation, removal of perceived constraints through community support mechanisms, and continued encouragement to pursue higher levels of services with post-ODF follow-up, could stabilize social norms and help to sustain longer-term latrine usage in study communities. Further investigation and at a larger scale, would be important to strengthen these findings.</t>
  </si>
  <si>
    <t xml:space="preserve">Desai S
 Mahal, A
   Sinha, T
   Schellenberg, J
   Cousens; </t>
  </si>
  <si>
    <t>Desai (2017)</t>
  </si>
  <si>
    <t>The effect of community health worker-led education on women's health and treatment-seeking: A cluster randomised trial and nested process evaluation in Gujarat, India</t>
  </si>
  <si>
    <t>Background A community-based health insurance scheme operated by the Self-Employed Women's Association in Gujarat, India reported that the leading reasons for inpatient hospitalisation claims by its members were diarrhoea, fever and hysterectomy - the latter at the average age of 37. This claims pattern raised concern regarding potentially unnecessary hospitalisation amongst low-income women. Methods A cluster randomised trial and mixed methods process evaluation were designed to evaluate whether and how a community health worker-led education intervention amongst insured and uninsured adult women could reduce insurance claims, as well as hospitalisation and morbidity, related to diarrhoea, fever and hysterectomy. The 18-month intervention consisted of health workers providing preventive care information to women in a group setting in 14 randomly selected clusters, while health workers continued with regular activities in 14 comparison clusters. Claims data were collected from an administrative database, and four household surveys were conducted amongst a cohort of 1934 randomly selected adult women. Results 30% of insured women and 18% of uninsured women reported attending sessions. There was no evidence of an intervention effect on the primary outcome, insurance claims (risk ratio (RR) = 1.03; 95% confidence interval (CI) 0.81, 1.30) or secondary outcomes amongst insured and uninsured women, hospitalisation (RR = 1.05; 95% CI 0.58, 1.90) and morbidity (RR = 1.09; 95% CI 0.87, 1.38) related to the three conditions. The process evaluation suggested that participants retained knowledge from the sessions, but barriers to behaviour change were not overcome. Conclusions We detected no evidence of an effect of this health worker-led intervention to decrease claims, hospitalisation and morbidity related to diarrhoea, fever and hysterectomy. Strategies that capitalise on health workers' role in the community and knowledge, as well as those that address the social determinants of diarrhoea, fever and the frequency of hysterectomy - such as water and sanitation infrastructure and access to primary gynaecological care - emerged as areas to strengthen future interventions.</t>
  </si>
  <si>
    <t xml:space="preserve">Girod C
 Ellis, A
   Andes, KL
   Freeman, MC
   Caruso, BA; </t>
  </si>
  <si>
    <t>Girod (2017)</t>
  </si>
  <si>
    <t>Physical, Social, and Political Inequities Constraining Girls' Menstrual Management at Schools in Informal Settlements of Nairobi, Kenya</t>
  </si>
  <si>
    <t>Access to adequate water and sanitation is limited in informal settlements, contributing to girls' challenges managing menstruation at school, especially when they cannot access materials to absorb menstrual blood and appropriate facilities for hygiene. This study documents differences between girls' experience of menstruation at public schools (where the Kenyan government provides menstrual pads) and private schools (where pads are not provided) in two informal settlements of Nairobi, Kenya. Results showed that supply chains to public schools were not reliable, and equitable pad provision was not assured. Girls in private schools struggled to access pads because they were not provided. Sanitation facilities were physically available, but Muslim girls were unable to practice ablution due to the design of toilets in our study schools. Girls experienced fear and anxiety due to harassment from male peers and had incomplete information about menstruation from teachers. Findings suggest that practitioners and policy-makers should acknowledge the diversity of school populations and monitor programs to ensure efforts do not contribute to inequity.</t>
  </si>
  <si>
    <t xml:space="preserve">Dao AD
 Nguyen, DC
   Han, MY; </t>
  </si>
  <si>
    <t>Dao (2017)</t>
  </si>
  <si>
    <t>Design and operation of a rainwater for drinking (RFD) project in a rural area: case study at Cukhe Elementary School, Vietnam</t>
  </si>
  <si>
    <t>Since 2014, awell-designed rainwater for drinking (RFD) project has been successfully operating at Cukhe Elementary School, near Hanoi, Vietnam. During that time, daily rainfall data, water consumption, water quality and questionnaires to the community were prepared. Several concerns over the design and operation of RFD projects, such as lack of sufficient rainfall data, water quality concerns, and public acceptance, are identified and overcome. Modeled results from using observed daily rainfall data, and using a simplified method from insufficient monthly data, are compared. The simplified method using insufficient rainfall data is acceptable for design within the error range of 0-11%. Rainwater quality after the use of the point of use treatment device proved that a well-designed rainwater harvesting (RWH) system ensures safe drinking water, which complies with WHO and Vietnam drinking water quality standards (VDWQS) guidelines. The people of the community liked the RFD system because of the satisfactory water quality and the economic benefits of not needing to purchase bottled water. The success of the RFD project at the Cukhe Elementary School proved the potential of promoting rainwater as drinking water in rural areas in developing countries, where a safe drinking water supply is a challenge, and should be promoted as an important means to achieve Sustainable Development Goal 6.</t>
  </si>
  <si>
    <t>Vietnam</t>
  </si>
  <si>
    <t xml:space="preserve">Kansal ML
 Ndimbo, IJ
   Chandaniha, SK; </t>
  </si>
  <si>
    <t>Kansal (2017)</t>
  </si>
  <si>
    <t>Urban water service quality assessment in Tanzanian towns of Songea and Mbeya</t>
  </si>
  <si>
    <t>In services, the customer satisfaction and quality of services hold the central place. Although the term 'quality' is widely used, but does not represent a clear scientific concept. In public utilities, the quality is conceptualized in terms of gap between the perception and the expectation of the customers and the service provider. Drinking water utilities are one of the most important services, where quality of services has not been paid due attention. Keeping this in mind, the present study attempts to assess the urban water utility service quality in the two towns of Tanzania, namely Songea and Mbeya. The study suggests a methodology to evaluate the customers satisfaction in terms of Customers Satisfaction Index (CSI). A popular SERVQUAL model used in services marketing is applied to these water utilities so as to assess the importance of perceptibility, reliability, responsibility, safety and empathy for the two water utilities. Thereafter, the service quality which is a gap between the perception and expectation is assessed in terms of these parameters and the associated attributes. It has been noticed that the CSI for Songea and Mbeya is of the order of 56.4 and 58.4%, respectively. From the Tanzanian perspective, it can be considered as 'satisfactory,' but can be improved by adopting various structural and non-structural measures such as creation of storages, customers awareness, resources management and participation in decision making.</t>
  </si>
  <si>
    <t xml:space="preserve">Ducrot R ; </t>
  </si>
  <si>
    <t>Ducrot (2017)</t>
  </si>
  <si>
    <t>When good practices by water committees are not relevant: Sustainability of small water infrastructures in semi-arid mozambique</t>
  </si>
  <si>
    <t>This paper explores the contradiction between the need for large scale interventions in rural water supplies and the need for flexibility when providing support for community institutions, by investigating the implementation of the Mozambique -National RuralWater Supply and Sanitation Program in a semiarid district of the Limpopo Basin. Our results showed that coordinated leadership by key committee members, and the level of village governance was more important for borehole sustainability than the normative functioning of the committee. In a context in which the centrality of leadership prevails over collective action the sustainability of rural water infrastructure derives from the ability of leaders to motivate the community to provide supplementary funding. This, in turn, depends on the added value to the community of the water points and on village politics. Any interventions that increased community conflicts, for example because of lack of transparency or unequitable access to the benefit of the intervention, weakened the coordination and the collective action capacity of the community and hence the sustainability of the infrastructures even if the intervention was not directly related to water access. These results stress the importance of the project/program implementation pathway. (C) 2016 Elsevier Ltd. All rights reserved.</t>
  </si>
  <si>
    <t xml:space="preserve">Dickin S
 Bisung, E
   Savadogo, K; </t>
  </si>
  <si>
    <t>Dickin (2017)</t>
  </si>
  <si>
    <t>Sanitation and the commons: The role of collective action in sanitation use</t>
  </si>
  <si>
    <t>A lack of safe sanitation threatens human wellbeing and has overlooked implications for environmental sustainability. There is a growing need to understand community-level drivers of sanitation use, as poor sanitation in a few households can create risks for neighboring households and contaminate the surrounding environment. This paper considers sanitation in the context of common-pool resources, focusing on processes of collective action and sustainable sanitation use, and draws on a case study conducted in Koassanga, Plateau-Central, Burkina Faso, where an ecological sanitation system intervention was implemented. Using a qualitative study design, 26 semi-structured interviews were conducted with residents using a social capital framework for water, sanitation and hygiene. Data were thematically analyzed to understand how collective action played a role in sustaining use of the sanitation system. The case study findings indicated that social capital characterized by membership in local groups and associations may have contributed to successful implementation of the intervention and ending open defecation, through normalization and monitoring of the use of ecological sanitation systems. In addition, community leaders played prominent roles in ensuring that collective management of the sanitation systems was sustained. These findings highlight potential for further examination of sanitation systems from a common pool resources perspective to identify other factors that contribute to long-term sustain ability. With growing interest in community-led sanitation approaches, this understanding can inform more effective strategies for governments and NGOs to promote the health of entire communities to achieve SDG targets for universal coverage.</t>
  </si>
  <si>
    <t>Burkina Faso</t>
  </si>
  <si>
    <t xml:space="preserve">Tadesse B
 Worku, A
   Kumie, A
   Yimer, SA; </t>
  </si>
  <si>
    <t>Tadesse (2017)</t>
  </si>
  <si>
    <t>Effect of water, sanitation and hygiene interventions on active trachoma in North and South Wollo zones of Amhara Region, Ethiopia: A Quasi-experimental study</t>
  </si>
  <si>
    <t>Background Trachoma is chronic kerato conjunctivitis, which is caused by repeated infection with Chlamydia trachomatis bacterium. It is hyper endemic in many rural areas of Ethiopia. The objective of this study was to measure the effect of water, sanitation and hygiene interventions on active trachoma in selected woredas of North and South Wollo zones of Amhara Region, Ethiopia. Methodology A community based quasi-experimental study was conducted from October 2014 to December 2015 among children aged 1-8 years at baseline and among one year older same children after intervention. A four-stage random cluster-sampling technique was employed to select study participants. From each selected household, one child was clinically assessed for active trachoma. Structured questionnaire was used to collect socio demographic and behavioral data. MacNemar test was applied to compare the prevalence of active trachoma between baseline and after the intervention period at both intervention and non-intervention study areas. Results The prevalence of active trachoma was reduced from baseline prevalence of 26% to 18% after one-year intervention period in the intervention woredas (P &lt;= 0.001). MacNemar test result showed significant reduction of active trachoma prevalence after the intervention period in the intervention woredas compared to the non-intervention woredas (P &lt;= 0.001). Water, sanitation and hygiene related activities were significantly improved after the intervention period in the intervention woredas (P&lt;0.05). Conclusions There was a significant reduction of active trachoma prevalence between the baseline and after the intervention period in the intervention woredas, but not in the non-intervention ones. Improved water, sanitation and hygiene interventions contributed to the reduction of active trachoma. However, the magnitude of active trachoma prevalence observed after the intervention is still very high in the studied areas of North and South Wollo Zones communities. To achieve the global trachoma elimination target by the year 2020 as set by the WHO, continued WaSH interventions and periodic monitoring, evaluation and reporting of the impact of WaSH on active trachoma is warranted.</t>
  </si>
  <si>
    <t>Oyedotun (2017)</t>
  </si>
  <si>
    <t>Ensuring water availability in Mekelle City, Northern Ethiopia: evaluation of the water supply sub-project</t>
  </si>
  <si>
    <t xml:space="preserve">Greenland K
 Chipungu, J
   Chilekwa, J
   Chilengi, R
   Curti; </t>
  </si>
  <si>
    <t>Greenland (2017)</t>
  </si>
  <si>
    <t>Disentangling the effects of a multiple behaviour change intervention for diarrhoea control in Zambia: a theory-based process evaluation</t>
  </si>
  <si>
    <t>Background: Diarrhoea is a leading cause of child death in Zambia. As elsewhere, the disease burden could be greatly reduced through caregiver uptake of existing prevention and treatment strategies. We recently reported the results of the Komboni Housewives intervention which tested a novel strategy employing motives including affiliation and disgust to improve caregiver practice of four diarrhoea control behaviours: exclusive breastfeeding; handwashing with soap; and correct preparation and use of oral rehydration salts (ORS) and zinc. The intervention was delivered via community events (women's forums and road shows), at health clinics (group session) and via radio. A cluster randomised trial revealed that the intervention resulted in a small improvement in exclusive breastfeeding practices, but was only associated with small changes in the other behaviours in areas with greater intervention exposure. This paper reports the findings of the process evaluation that was conducted alongside the trial to investigate how factors associated with intervention delivery and receipt influenced caregiver uptake of the target behaviours. Methods: Process data were collected from the eight peri-urban and rural intervention areas throughout the six-month implementation period and in all 16 clusters 4-6 weeks afterwards. Intervention implementation (fidelity, reach, dose delivered and recruitment strategies) and receipt (participant engagement and responses, and mediators) were explored through review of intervention activity logs, unannounced observation of intervention events, semi-structured interviews, focus groups with implementers and intervention recipients, and household surveys. Evaluation methods and analyses were guided by the intervention's theory of change and the evaluation framework of Linnan and Steckler. Results: Intervention reach was lower than intended: 39% of the surveyed population reported attending one or more face-to-face intervention event, of whom only 11% attended two or more intervention events. The intervention was not equally feasible to deliver in all settings: fewer events took place in remote rural areas, and the intervention did not adequately penetrate communities in several peri-urban sites where the population density was high, the population was slightly higher socio-economic status, recruitment was challenging, and numerous alternative sources of entertainment existed. Adaptations made by the implementers affected the fidelity of implementation of messages for all target behaviours. Incorrect messages were consequently recalled by intervention recipients. Participants were most receptive to the novel disgust and skills-based interactive demonstrations targeting exclusive breastfeeding and ORS preparation respectively. However, initial disgust elicitation was not followed by a change in associated psychological mediators, and social norms were not measurably changed. Conclusions: The lack of measured behaviour change was likely due to issues with both the intervention's content and its delivery. Achieving high reach and intensity in community interventions delivered in diverse settings is challenging. Achieving high fidelity is also challenging when multiple behaviours are targeted for change. Further work using improved tools is needed to explore the use of subconscious motives in behaviour change interventions. To better uncover how and why interventions achieve their measured effects, process evaluations of complex interventions should develop and employ frameworks for investigation and interpretation that are structured around the intervention's theory of change and the local context.</t>
  </si>
  <si>
    <t xml:space="preserve">Coker-Bolt P
 Jansson, A
   Bigg, S
   Hammond, E
   Hudson, H
 ; </t>
  </si>
  <si>
    <t>Coker-Bolt (2017)</t>
  </si>
  <si>
    <t>Menstrual Education and Personal Hygiene Supplies to Empower Young Women in Haiti</t>
  </si>
  <si>
    <t>Recent studies report that Haitian women are concerned about unmet women's health issues. The Days for Girls (DfG) International program features women's health education and personal hygiene kits to ensure women understand the process of menstruation and sanitary hygiene practices. The aim was to train Haitian seamstresses to produce the DfG kits during an in-country workshop and investigate the perceived benefit of the DfG program in young women who used the DfG kits. Posttest only design was used to measure the effectiveness of DfG workshop and postsurvey to study perception of women using DfG kits. It was found that the workshop participants demonstrated an understanding of the DfG program (90% average). Forty-four young women (89.8%) who used the DfG hygiene kits for 2 months agreed that there is a need for feminine hygiene programs in Haiti and that the kits were easy to use and clean (97.1% and 92.1%, respectively). The DfG program could provide a cost-effective feminine hygiene program for Haiti and decrease waste from traditional hygiene products.</t>
  </si>
  <si>
    <t xml:space="preserve">Azqueta D
 Montoya, A; </t>
  </si>
  <si>
    <t>Azqueta (2017)</t>
  </si>
  <si>
    <t>The social benefits of water and sanitation projects in Northern Colombia: Cost-Benefit Analysis, the Water Poverty Index and beyond</t>
  </si>
  <si>
    <t>Water, and Sanitation projects play an important role in alleviating water-related poverty in developing countries. There are several methodologies that will not only assess the performance of these projects but will also help to better identify the problem and its characteristics, and to improve the efficiency of the investment. The Water Poverty Index is one of them. It is a very useful tool that helps to measure water stress at the household level in a holistic way, and to identify priorities. It is important, however, to complement it with a Cost-Benefit Analysis that will take into account the costs of the project. A case study in Northern Colombia illustrates this point.</t>
  </si>
  <si>
    <t xml:space="preserve">Scott K
 George, AS
   Harvey, SA
   Mondal, S
   Patel, G
; </t>
  </si>
  <si>
    <t>Negotiating power relations, gender equality, and collective agency: are village health committees transformative social spaces in northern India?</t>
  </si>
  <si>
    <t>Background: Participatory health initiatives ideally support progressive social change and stronger collective agency for marginalized groups. However, this empowering potential is often limited by inequalities within communities and between communities and outside actors (i.e. government officials, policymakers). We examined how the participatory initiative of Village Health, Sanitation, and Nutrition Committees (VHSNCs) can enable and hinder the renegotiation of power in rural north India. Methods: Over 18 months, we conducted 74 interviews and 18 focus groups with VHSNC members (including female community health workers and local government officials), non-VHSNC community members, NGO staff, and higher-level functionaries. We observed 54 VHSNC-related events (such as trainings and meetings). Initial thematic network analysis supported further examination of power relations, gendered "social spaces," and the "discourses of responsibility" that affected collective agency. Results: VHSNCs supported some re-negotiation of intra-community inequalities, for example by enabling some women to speak in front of men and perform assertive public roles. However, the extent to which these new gender dynamics transformed relations beyond the VHSNC was limited. Furthermore, inequalities between the community and outside stakeholders were re-entrenched through a " discourse of responsibility": The comparatively powerful outside stakeholders emphasized community responsibility for improving health without acknowledging or correcting barriers to effective VHSNC action. In response, some community members blamed peers for not taking up this responsibility, reinforcing a negative collective identity where participation was futile because no one would work for the greater good. Others resisted this discourse, arguing that the VHSNC alone was not responsible for taking action: Government must also intervene. This counter-narrative also positioned VHSNC participation as futile. Conclusions: Interventions to strengthen participation in health systems can engender social transformation. However they must consider how changing power relations can be sustained outside participatory spaces, and how discourse frames the rationale for community participation.</t>
  </si>
  <si>
    <t xml:space="preserve">Saxton RE
 Yeasmin, F
   Alam, MU
   Al-Masud, A
   Dutta, NC; </t>
  </si>
  <si>
    <t>Saxton (2017)</t>
  </si>
  <si>
    <t>If I do not have enough water, then how could I bring additional water for toilet cleaning?! Addressing water scarcity to promote hygienic use of shared toilets in Dhaka, Bangladesh</t>
  </si>
  <si>
    <t>ObjectivesProvision of toilets is necessary but not sufficient to impact health as poor maintenance may impair toilet function and discourage their consistent use. Water in urban slums is both scarce and a prerequisite for toilet maintenance behaviours. We describe the development of behaviour change communications and selection of low-cost water storage hardware to facilitate adequate flushing among users of shared toilets. MethodsWe conducted nine focus group discussions and six ranking exercises with adult users of shared toilets (50 females, 35 males), then designed and implemented three pilot interventions to facilitate regular flushing and improve hygienic conditions of shared toilets. We conducted follow-up assessments 1 and 2 months post-pilot including nine in-depth interviews and three focus group discussions with adult residents (23 females, 15 males) and three landlords in the pilot communities. ResultsPeriodic water scarcity was common in the study communities. Residents felt embarrassed to carry water for flushing. Reserving water adjacent to the shared toilet enabled slum residents to flush regularly. Signs depicting rules for toilet use empowered residents and landlords to communicate these expectations for flushing to transient tenants. Residents in the pilot reported improvements in cleanliness and reduced odour inside toilet cubicles. ConclusionsOur pilot demonstrates the potential efficacy of low-cost water storage and behaviour change communications to improve maintenance of and user satisfaction with shared toilets in urban slum settings.</t>
  </si>
  <si>
    <t xml:space="preserve">Ray R
 Datta, R; </t>
  </si>
  <si>
    <t>Ray (2017)</t>
  </si>
  <si>
    <t>Do separate female toilets in primary and upper primary schools improve female enrollment? A case study from India</t>
  </si>
  <si>
    <t>The Total Sanitation Campaign (TSC), initiated by the Indian Government, and UNESCO's School Sanitation and Hygiene Education (SSHE) Program started providing gender-specific toilets in government schools in the late nineties. This paper examines the connection between separate female toilets and the gender parity indices of enrollment and participation in the primary (grades I-V) and upper primary (grades VI VIII) levels of education for 28 states and four union territories of India between 2007 and 2015. Additionally, this paper investigates whether separate female toilets improve the gender parity index of education for scheduled-caste students. The results show that separate female toilets in schools are positively associated with the gender parity indices of enrollment and participation at the upper primary level only for all castes combined. This paper finds no evidence to suggest that separate female toilets can improve the gender parity indices of enrollment and participation for scheduled-caste students at the upper primary level. Additionally, separate female toilets in schools are negatively associated with the gender parity index of enrollment for scheduled-caste students at the primary level, which indicates tremendous caste-related discrimination in Indian society.</t>
  </si>
  <si>
    <t xml:space="preserve">Ducrot R
 Bourblanc, M; </t>
  </si>
  <si>
    <t>Promoting equity in water access: the limits of fairness of a rural water programme in semi-arid Mozambique</t>
  </si>
  <si>
    <t>Bridging the water infrastructure gap has become a major policy concern. In rural areas of Africa, access to water is as much constrained by territorial coverage as it is by the poor conditions of water points due to the difficulty in mobilizing communities for repairs. This paper examines the equity considerations of a rural water and sanitation programme in a district of Mozambique, and their impacts on the achievement of the programme's objectives. Our analysis underlines the contradictions in the conceptualization of equity in the design, planning and implementation of the programme. Even an explicitly pro-poor strategy can fall short of delivering equity. Our findings stress the fact that overlooking local perception of equity can have a direct impact on the ability of a community to ensure the maintenance of their water points. They call for a careful definition of equity in the design of water programmes, as well as closer attention to this criterion as a precondition to achieving the long-term objective of the programme.</t>
  </si>
  <si>
    <t xml:space="preserve">Vazquez-Garcia V
 Sosa-Capistran, DM; </t>
  </si>
  <si>
    <t>AGRICULTURA SOCIEDAD Y DESARROLLO</t>
  </si>
  <si>
    <t>Vazquez-Garcia (2017)</t>
  </si>
  <si>
    <t>WITHOUT WATER, I CANNOT LIVE: GENDER AND THE HUMAN RIGHT TO WATER IN THE MUNICIPALITY OF LA ANTIGUA, VERACRUZ</t>
  </si>
  <si>
    <t>This article considers the following question: Is decentralization the framework of governance most adequate to guarantee women's human right to water? The study was carried out throughout 2015 in La Antigua, Veracruz, municipality where the drinking water network is managed by a para-municipal organization since 2008. The data were collected using a mixed methodological design that included a survey, interviews and workshops. The place of residence, location of the household, socioeconomic status, and marital status are factors that obstruct the benefit of the human right to water by women. All the women share their exclusion from the decision making process and the need to purchase bottled water for human consumption. It is concluded that the financial fragility and the lack of citizen participation make decentralization an inadequate framework to guarantee the human right to water.</t>
  </si>
  <si>
    <t xml:space="preserve">Sinharoy SS
 Schmidt, WP
   Wendt, R
   Mfura, L
   Crossett, E; </t>
  </si>
  <si>
    <t>Sinharoy (2017)</t>
  </si>
  <si>
    <t>Effect of community health clubs on child diarrhoea in western Rwanda: cluster-randomised controlled trial</t>
  </si>
  <si>
    <t>Background Community health clubs are multi-session village-level gatherings led by trained facilitators and designed to promote healthy behaviours mainly related to water, sanitation, and hygiene. They have been implemented in several African and Asian countries but have never been evaluated rigorously. We aimed to evaluate the effect of two versions of the community health club model on child health and nutrition outcomes. Methods We did a cluster-randomised trial in Rusizi district, western Rwanda. We defined villages as clusters. We assessed villages for eligibility then randomly selected 150 for the study using a simple random sampling routine in Stata. We stratified villages by wealth index and by the proportion of children younger than 2 years with caregiver-reported diarrhoea within the past 7 days. We randomly allocated these villages to three study groups: no intervention (control; n=50), eight community health club sessions (Lite intervention; n=50), or 20 community health club sessions (Classic intervention; n=50). Households in these villages were enrolled in 2013 for a baseline survey, then re-enrolled in 2015 for an endline survey. The primary outcome was caregiver-reported diarrhoea within the previous 7 days in children younger than 5 years. Analysis was by intention to treat and per protocol. This trial is registered with ClinicalTrials.gov, number NCT01836731. Findings At the baseline survey undertaken between May, 2013, and August, 2013, 8734 households with children younger than 5 years of age were enrolled. At the endline survey undertaken between Sept 21, 2015, and Dec 22, 2015, 7934 (91%) of the households were re-enrolled. Among children younger than 5 years, the prevalence of caregiver-reported diarrhoea in the previous 7 days was 514 (14%) of 3616 assigned the control, 453 (14%) of 3196 allocated the Lite intervention (prevalence ratio compared with control 0.97, 95% CI 0.81-1.16; p=0.74), and 495 (14%) of 3464 assigned the Classic intervention (prevalence ratio compared with control 0.99, 0.85-1.15; p=0.87). Interpretation Community health clubs, in this setting in western Rwanda, had no effect on caregiver-reported diarrhoea among children younger than 5 years. Our results question the value of implementing this intervention at scale for the aim of achieving health gains. Funding Bill &amp; Melinda Gates Foundation. Copyright (C) The Author(s). Published by Elsevier Ltd. This is an Open Access article under the CC BY 4.0 license.</t>
  </si>
  <si>
    <t xml:space="preserve">Hennegan J
 Dolan, C
   Steinfield, L
   Montgomery, P; </t>
  </si>
  <si>
    <t>Hennegan (2017)</t>
  </si>
  <si>
    <t>A qualitative understanding of the effects of reusable sanitary pads and puberty education: implications for future research and practice</t>
  </si>
  <si>
    <t>Background: The management of menstruation has come to the fore as a barrier to girls' education attainment in low income contexts. Interventions have been proposed and piloted, but the emerging nature of the field means limited evidence is available to understand their pathways of effect. Methods: This study describes and compares schoolgirls' experiences of menstruation in rural Uganda at the conclusion of a controlled trial of puberty education and sanitary pad provision to elucidate pathways of effect in the interventions. Semi-structured interviews were undertaken with schoolgirls who participated in the Menstruation and the Cycle of Poverty trial concurrent with the final set of quantitative surveys. A framework approach and cross-case analysis were employed to describe and compare the experiences of 27 menstruating girls across the four intervention conditions; education (n = 8), reusable sanitary pads (n = 8), education with reusable sanitary pads (n = 6), and control (n = 5). Results: Themes included: menstrual hygiene, soiling, irritation and infection, physical experience, knowledge of menstruation, psychological, social and cultural factors, and support from others. Those receiving reusable pads experienced improvements in comfort and reliability. This translated into reduced fears around garment soiling and related school absenteeism. Other menstrual hygiene challenges of washing, drying and privacy remained prominent. Puberty education improved girls' confidence to discuss menstruation and prompted additional support from teachers and peers. Conclusions: Findings have important implications for the development and evaluation of future interventions. Results suggest the provision of menstrual absorbents addresses one core barrier to menstrual health, but that interventions addressing broader needs such as privacy may improve effectiveness. Puberty education sessions should increase attention to body awareness and include strategies to address a wider range of practical menstrual challenges, including pain management. Interviews revealed possibilities for improving quantitative surveys in future research.</t>
  </si>
  <si>
    <t xml:space="preserve">Muniruzzaman IK
 Mirza, S
   Islam, K
   Koli, K; </t>
  </si>
  <si>
    <t>Muniruzzaman (2017)</t>
  </si>
  <si>
    <t>Viewpoint - Taking a Multidimensional Approach to Small Town Water Supply: The Case of Paikgachha</t>
  </si>
  <si>
    <t>Ensuring access to safe drinking water in climate-vulnerable southwest Bangladesh is a growing challenge. People living in the coastal municipality town of Paikgachha in Khulna District are suffering from an acute crisis of drinking water due to contamination of groundwater by salinity, iron and arsenic. WaterAid Bangladesh piloted a piped water supply model with a progressive tariff approach that brings residents, especially the poor, safe and affordable water, while ensuring financial sustainability of the model. This paper discusses how the multidimensional approach underlying the development of the piped water system successfully addressed the social and institutional dimensions of water supply in a context involving multiple stressors. The initiative has demonstrated that sustainable service with full cost recovery is possible while addressing equity issues in the challenging circumstances of Bangladesh's coast.</t>
  </si>
  <si>
    <t xml:space="preserve">Kamara JK
 Galukande, M
   Maeda, F
   Luboga, S
   Renzaho, ; </t>
  </si>
  <si>
    <t>Kamara (2017)</t>
  </si>
  <si>
    <t>Understanding the Challenges of Improving Sanitation and Hygiene Outcomes in a Community Based Intervention: A Cross-Sectional Study in Rural Tanzania</t>
  </si>
  <si>
    <t>Good sanitation and clean water are basic human rights yet they remain elusive to many rural communities in Sub-Saharan Africa (SSA). We carried out a cross sectional study to examine the impact of a four-year intervention aimed at improving access to water and sanitation and reducing waterborne disease, especially diarrhea in children under five years old. The study was carried out in April and May 2015 in Busangi, Chela and Ntobo wards of Kahama District of Tanzania. The interventions included education campaigns and improved water supply, and sanitation. The percentage of households (HHs) with access to water within 30 min increased from 19.2 to 48.9 and 17.6 to 27.3 in the wet and dry seasons, respectively. The percentage of HHs with hand washing facilities at the latrine increased from 0% to 13.2%. However, the incidence of diarrhea among children under five years increased over the intervention period, RR 2.91 95% CI 2.71-3.11, p &lt; 0.0001. Availability of water alone may not influence the incidence of waterborne diseases. Factors such as water storage and usage, safe excreta disposal and other hygiene practices are critical for interventions negating the spread of water borne diseases. A model that articulates the extent to which these factors are helpful for such interventions should be explored.</t>
  </si>
  <si>
    <t xml:space="preserve">Kokko S
 Lagerkvist, CJ; </t>
  </si>
  <si>
    <t>AMERICAN JOURNAL OF EVALUATION</t>
  </si>
  <si>
    <t>Kokko (2017)</t>
  </si>
  <si>
    <t>Using Zaltman Metaphor Elicitation Technique to Map Beneficiaries' Experiences and Values: A Case Example From the Sanitation Sector</t>
  </si>
  <si>
    <t>Using a case example of an innovative sanitation solution in a slum setting, this study explores the usefulness of the Zaltman Metaphor Elicitation Technique in a program planning and evaluation context. Using a qualitative image-based method to map people's mental models of ill-structured problems such as sanitation can aid program planners and evaluators in understanding how a program can fit the reality of beneficiaries. The technique is a tool for investigating what beneficiaries think about specific problems a program is aimed at solving and their underlying beliefs. The results offer a comprehensive hierarchical value map of different types and levels of insights into parents' thoughts and feelings about school sanitation and their child's well-being, often expressed as desired values, goals, or end states. Based on the results, a discussion is provided about the usefulness of the technique in the given context.</t>
  </si>
  <si>
    <t xml:space="preserve">Hussain F
 Clasen, T
   Akter, S
   Bawel, V
   Luby, SP
   L; </t>
  </si>
  <si>
    <t>Hussain (2017)</t>
  </si>
  <si>
    <t>Advantages and limitations for users of double pit pour-flush latrines: a qualitative study in rural Bangladesh</t>
  </si>
  <si>
    <t>Background: In rural Bangladesh, India and elsewhere, pour-flush pit latrines are the most common sanitation system. When a single pit latrine becomes full, users must empty it themselves and risk exposure to fresh feces, pay an emptying service to remove pit contents or build a new latrine. Double pit pour-flush latrines may serve as a long-term sanitation option including high water table areas because the pits do not need to be emptied immediately and the excreta decomposes into reusable soil. Methods: Double pit pour-flush latrines were implemented in rural Bangladesh for 'hardcore poor' households by a national NGO, BRAC. We conducted interviews, focus groups, and spot checks in two low-income, rural areas of Bangladesh to explore the advantages and limitations of using double pit latrines compared to single pit latrines. Results: The rural households accepted the double pit pour-flush latrine model and considered it feasible to use and maintain. This latrine design increased accessibility of a sanitation facility for these low-income residents and provided privacy, convenience and comfort, compared to open defecation. Although a double pit latrine is more costly and requires more space than a single pit latrine the households perceived this sanitation system to save resources, because households did not need to hire service workers to empty pits or remove decomposed contents themselves. In addition, the excreta decomposition process produced a reusable soil product that some households used in homestead gardening. The durability of the latrine superstructures was a problem, as most of the bamboo-pole superstructure broke after 6-18 months of use. Conclusions: Double pit pour-flush latrines are a long-term improved sanitation option that offers users several important advantages over single pit pour-flush latrines like in rural Bangladesh which can also be used in areas with high water table. Further research can provide an understanding of the comparative health impacts and effectiveness of the model in preventing human excreta from entering the environment</t>
  </si>
  <si>
    <t xml:space="preserve">Routray P
 Torondel, B
   Clasen, T
   Schmidt, WP; </t>
  </si>
  <si>
    <t>Routray (2017)</t>
  </si>
  <si>
    <t>Women's role in sanitation decision making in rural coastal Odisha, India</t>
  </si>
  <si>
    <t>Background While women and girls face special risks from lack of access to sanitation facilities, their ability to participate and influence household-level sanitation is not well understood. This paper examines the association between women's decision-making autonomy and latrine construction in rural areas of Odisha, India. Methods We conducted a mixed-method study among rural households in Puri district. This included a cross sectional survey among 475 randomly selected households. These were classified as either having a functional latrine, a non-functional latrine or no latrine at all. We also conducted 17 in-depth interviews and 9 focus group discussions among household members of these three categories of households. Results Decisions on the construction of household level sanitation facilities were made exclusively by the male head in 80% of households; in 11% the decision was made by men who consulted or otherwise involved women. In only 9% of households the decision was made by women. Households where women were more involved in general decision making processes were no more likely to build a latrine, compared to households where they were excluded from decisions. Qualitative research revealed that women's non-involvement in sanitation decision making is attributed to their low socio-economic status and inability to influence the household's financial decisions. Female heads lacked confidence to take decisions independently, and were dependent on their spouse or other male family members for most decisions. The study revealed the existence of power hierarchies and dynamics within households, which constrained female's participation in decision-making processes regarding sanitation. Conclusions Though governments and implementers emphasize women's involvement in sanitation programmes, socio-cultural factors and community and household level dynamics often prevent women from participating in sanitation-related decisions. Measures are needed for strengthening sanitation policies and effective implementation of programmes to address gender power relations and familial relationships that influence latrine adoption and use.</t>
  </si>
  <si>
    <t xml:space="preserve">Routray P
 Torondel, B
   Jenkins, MW
   Clasen, T
   Schmidt; </t>
  </si>
  <si>
    <t>Processes and challenges of community mobilisation for latrine promotion under Nirmal Bharat Abhiyan in rural Odisha, India</t>
  </si>
  <si>
    <t>Background: Despite efforts to eradicate it, open defecation remains widely practiced in India, especially in rural areas. Between 2013 and 2014, 50 villages in one district of Odisha, India, received a sanitation programme under the Nirmal Bharat Abhiyan (NBA - "Clean India Campaign"), the successor of India's Total Sanitation Campaign. This paper documents the strategies and processes of NBA community mobilisation for latrine promotion in these villages and assesses the strengths and limitations of the mobilisation activities. Methods: NBA's community mobilisation activities were observed and assessed against the programme's theory of change in 10 randomly selected programme villages from start to finish. Additional data was collected through review of documents, individual interviews (n = 80) and focus group discussions (n = 26) with staff of the implementing NGOs and community members. Results: Our study revealed the lack of a consistent implementation strategy, lack of capacities and facilitation skills of NGO staff to implement sanitation programmes, political interference, challenges in accessing government financial incentives for latrine construction, and lack of clarity on the roles and responsibilities among government and NGO staff, leading to failure in translating government policies into sustainable actions. Social divisions and village dynamics related to gender and caste further constrained the effectiveness of mobilisation activities. Meetings were often dominated by male members of upper caste households, and excluded low caste community members and views of women. Community discussions revolved largely around the government's cash incentive for latrines. Activities aimed at creating demand for sanitation and use of latrines often resonated poorly with community members. An assessment by the implementers, 1 year after community mobilisation found 19% of households had a completed latrine across the 50 villages, a marginal increase of 7 percentage points over baseline. Conclusions: In this setting, the Government of India's NBA programme to increase rural sanitation coverage and use is hampered by political, programmatic, logistical and socio-structural constraints. Sanitation demand generation was difficult for local implementing NGOs as village populations had lost trust in organisations due to previous indications of fraud. Agencies or organisations implementing sanitation campaigns and conducting sanitation promotions need to enhance their staff's knowledge and build capacity in order to address important social heterogeneity within villages.</t>
  </si>
  <si>
    <t xml:space="preserve">Biswas D
 Nizame, FA
   Sanghvi, T
   Roy, S
   Luby, SP
   ; </t>
  </si>
  <si>
    <t>Biswas (2017)</t>
  </si>
  <si>
    <t>Provision versus promotion to develop a handwashing station: the effect on desired handwashing behavior</t>
  </si>
  <si>
    <t>Background: Diarrhea prevalence increases from around the time that complementary foods are introduced. Improving caregiver's hand hygiene during food preparation could reduce complementary food contamination and enteric pathogen transmission. Washing hands with soap is more common when water and soap are together at a convenient location. We conducted a three-month pilot intervention to evaluate two options for setting up handwashing stations: i) provide a handwashing station, or ii) help the family to make their own from available materials. Additionally, we assessed the feasibility of this intervention to be integrated with a child feeding program. Methods: We conducted the intervention among two groups; 40 households received a free of cost handwashing station and another 40 households were motivated to place their own soap/soapy-water and water vessel near the food preparation and child feeding area. Community health workers encouraged caregivers to wash hands with soap/soapy-water before food preparation and feeding a child. They either assisted study participants to install the study-provided handwashing station at the recommended place or encouraged caregivers to develop their own. Field researchers assessed placement and composition of handwashing stations and the feasibility of integrating handwashing and nutrition messages. Results: By end of the trial, 39/40 households developed their own handwashing station, comprising a bucket, mug and bar soap/soapy-water of which 60% (6/10) households were observed with a functional and complete handwashing station set. Observed handwashing with soap was detected among 8/10 households from the study-provided handwashing station group and 5/10 among households who had made their own handwashing station. Sixty-seven of the 76 caregivers recalled integrated intervention messages on social and health benefits of infant and young child feeding correctly; and all recalled key handwashing with soap times, before food preparation and feeding a child. Conclusion: Encouraging households to develop their own handwashing station with soap and water to place at a food preparation/child feeding location is feasible over the short term. In the absence of large-scale provision of handwashing stations, caregivers can be encouraged to create and use their own. Integrating handwashing with soap into a nutrition intervention was feasible and acceptable and should be considered by policy makers.</t>
  </si>
  <si>
    <t xml:space="preserve">Tamiru D
 Argaw, A
   Gerbaba, M
   Ayana, G
   Nigussie, A
; </t>
  </si>
  <si>
    <t>ETHIOPIAN JOURNAL OF HEALTH SCIENCES</t>
  </si>
  <si>
    <t>Tamiru (2017)</t>
  </si>
  <si>
    <t>Enhancing Personal Hygiene Behavior and Competency of Elementary School Adolescents through Peer-Led Approach and School-Friendly: A Quasi-Experimental Study</t>
  </si>
  <si>
    <t>BACKGROUND: Recent studies showed that poor personal hygiene practices play a major role in the increment of communicable disease burden in developing countries. In Ethiopia, 60% of the disease burden is related to poor sanitation practices. This school based study was aimed to assess the effectiveness of school-friendly and peer-led approach in improving personal hygiene practices of school adolescents in Jimma Zone, Southwest of Ethiopia. METHODS: A total of 1000 students from 10 to 19 years were included into the study. The intervention was done using peer-led approach, health clubs and linking the school events with parents. Data were collected at baseline, midline and end-line using structured questionnaires. Repeated measurement analysis was done and statistical significance was considered at alpha 0.05. RESULTS: The findings of this study indicated that there was a significant difference in personal hygiene practices and knowledge between the intervention and control groups (P&lt;0.001). A significant difference was also observed with the duration of time in the intervention schools (P&lt;0.05). The proportion of adolescents who reported illness before the baseline survey was significantly high among the intervention schools (P&lt;0.01). However, at midline of the survey, the proportion of self-reported illness was significantly high among the control group(P&lt;0.001). CONCLUSION: The findings of this study showed that there was a significant improvement in personal hygiene knowledge and practice of students in the intervention schools. Therefore, there is a need for proper health education intervention through the framework of schools for the students to improve their personal hygiene knowledge and practices.</t>
  </si>
  <si>
    <t xml:space="preserve">Karon AJ
 Cronin, AA
   Cronk, R
   Hendrawan, R; </t>
  </si>
  <si>
    <t>Karon (2017)</t>
  </si>
  <si>
    <t>Improving water, sanitation, and hygiene in schools in Indonesia: A cross-sectional assessment on sustaining infrastructural and behavioral interventions</t>
  </si>
  <si>
    <t>Water, sanitation, and hygiene (WASH) in schools are important for child health, development, and educational performance; yet coverage in Indonesian schools remains low. To address this deficiency, UNICEF and partners conducted a WASH intervention in 450 schools across three provinces in Indonesia. A survey evaluating the sustainability of infrastructure and behavioral interventions in comparison to control districts was conducted one year after completion of the intervention. The survey data were also compared with national government data to assess the suitability of government data to report progress on the Sustainable Development Goals (SDGs). Logistic regression was used to explore associations between WASH conditions and behaviors. Intervention schools were more likely to have handwashing stations with soap and water. In multivariable analyses, schools with a toilet operation and maintenance fund were more likely to have functional toilets. Students who learn hygiene skills from their teachers were less likely to defecate openly, more likely to share hygiene knowledge with their parents, and more likely to wash their hands. Survey data were comparable with government data, suggesting that Indonesian government monitoring may be a reliable source of data to measure progress on the SDGs. This research generates important policy and practice findings for scaling up and sustaining WASH in schools and may help improve WASH in schools programs in other low-resource contexts. (C) 2017 Elsevier GmbH. All rights reserved.</t>
  </si>
  <si>
    <t xml:space="preserve">Adukia A ; </t>
  </si>
  <si>
    <t>AMERICAN ECONOMIC JOURNAL-APPLIED ECONOMICS</t>
  </si>
  <si>
    <t>Adukia (2017)</t>
  </si>
  <si>
    <t>Sanitation and Education</t>
  </si>
  <si>
    <t>I explore whether the absence of school sanitation infrastructure impedes educational attainment, particularly among pubescent-age girls, using a national Indian school latrine construction initiative and administrative school-level data. School latrine construction substantially increases enrollment of pubescent-age girls, though predominately when providing sex-specific latrines. Privacy and safety appear to matter sufficiently for pubescent-age girls that only sex-specific latrines reduce gender disparities. Any latrine substantially benefits younger girls and boys, who may be particularly vulnerable to sickness from uncontained waste. Academic test scores did not increase following latrine construction, however. Estimated increases in enrollment are similar across the substantial variation in Indian district characteristics.</t>
  </si>
  <si>
    <t xml:space="preserve">Zolnikov TR
 Blodgett-Salafia, E; </t>
  </si>
  <si>
    <t>Access to water provides economic relief through enhanced relationships in Kenya</t>
  </si>
  <si>
    <t>Introduction Sub-Saharan Africa is comprised of low-and middle-income countries subject to the residual effects of chronic poverty. Poverty contributes to health disparities and social inequities. Public health strategies and solutions seek to remedy the effects of poverty. Providing access to quality water is one priority public health project that alleviates adverse health effects, but may have additional outcomes. Previous research has not thoroughly reviewed the economic relief and relationship changes from implemented water interventions. Methods A qualitative phenomenological approach used 52 semi-structured interviews to understand relationship experiences among primary water gatherers and their families after implemented water interventions in a community. This study took place throughout the historically semi-arid eastern region in Kitui, Kenya, where community members have been beneficiaries of various water interventions. Results Prior to the water intervention, relationships were strained because of economic hardships. Households experienced economic difficulties in paying for children's school fees, buying bricks for housing structures, having water for house gardens, trees for shade in the compound, crops and providing water for their animals. After receiving access to water, relationships improved, because families were able to discuss and address economic challenges. Additional financial revenue was gained and used to pay for water to make bricks to sell or use on housing structures, expand on house gardens and agricultural crops, build new businesses, purchase water for animals, and construct local water spouts near the household. Discussion Access to water improved relationships, which encouraged economic growth. This information provides a critical component in understanding the interconnected nature between access to water, poverty and family relationships. Ultimately, this research suggests an increased need for access to quality water worldwide to improve both economic situations and relationships in low-and middle-income countries.</t>
  </si>
  <si>
    <t xml:space="preserve">Antwi-Agyei P
 Mwakitalima, A
   Seleman, A
   Tenu, F
   Kuiwite; </t>
  </si>
  <si>
    <t>Antwi-Agyei (2017)</t>
  </si>
  <si>
    <t>Water, sanitation and hygiene (WASH) in schools: results from a process evaluation of the National Sanitation Campaign in Tanzania</t>
  </si>
  <si>
    <t>This study assesses the intermediate outcomes of the Tanzania National Sanitation Campaign (NSC) for schools. A cross-sectional study was designed as part of a process evaluation of the NSC in Tanzania on 70 primary schools and 54 regional and district education officers. Data was collected between August and December 2014 using questionaires, key informant interviews, and desk studies. The results showed that only 50% of schools met the Tanzania guideline of 50 boys per drop hole, while 43% met the guideline of 40 girls per drop hole. In addition, 53% of schools had a reliable water supply, 43% had some functional handwashing stations, but only 29% and 19% had water and soap available at the stations, respectively. Overall, the implementation of the NSC in schools was found to be effective, though poor planning and coordination, inadequate funding, and low technical capacity were identified as barriers to achieve the intended objectives. The study recommends stronger and coordinated stakeholder partnerships with clearly defined roles including cost sharing. Government and other stakeholders should also consider the impact of increasing funding for both software and hardware components to improve the enabling environment, and to develop a standardised monitoring mechanism for sustainable school water, sanitation and hygiene.</t>
  </si>
  <si>
    <t xml:space="preserve">Mkhize N
 Taylor, M
   Udert, KM
   Gounden, TG
   Buckley, ; </t>
  </si>
  <si>
    <t>Mkhize (2017)</t>
  </si>
  <si>
    <t>Urine diversion dry toilets in eThekwini Municipality, South Africa: acceptance, use and maintenance through users' eyes</t>
  </si>
  <si>
    <t>This study was part of the VUNA project aimed to develop an affordable sanitation system that produces a valuable fertiliser, reduces pollution of water resources and promotes health. Urine diversion dry toilets (UDDTs) simplify the on-site hygienisation of faeces and allow for nutrient recovery from urine. Social acceptance is vital for the implementation of the UDDT, because sanitation is only effective if the system not only provides a well-designed toilet and effective waste management, but also offers users a facility that caters to their needs and is sensitive to their cultural lifestyle. This study used qualitative and quantitative methods to investigate acceptance, use and maintenance of UDDTs. Key findings indicate lower levels of acceptance of UDDTs among the elderly, who are accustomed to traditional pit toilets. The users aspire to own a flush toilet, perceived to be indicative of household wealth. A dominant concern was emptying the pit and the quality of the building material. Community interventions are required that will promote acceptance, understanding and encourage proper use and maintenance of the UDDT, and may need some technology modification. There is an urgent need for increased community participation to address users' perceptions, attitudes and behaviour concerning the UDDT.</t>
  </si>
  <si>
    <t xml:space="preserve">Hetherington E
 Eggers, M
   Wamoyi, J
   Hatfield, J
   Manyama, ; </t>
  </si>
  <si>
    <t>Hetherington (2017)</t>
  </si>
  <si>
    <t>Participatory science and innovation for improved sanitation and hygiene: process and outcome evaluation of project SHINE, a school-based intervention in Rural Tanzania</t>
  </si>
  <si>
    <t>Background: Diarrheal disease is a major cause of mortality and morbidity in low and middle income countries with children being disproportionately affected. Project SHINE (Sanitation &amp; Hygiene INnovation in Education) is a grassroots participatory science education and social entrepreneurship model to engage youth and the wider community in the development of sustainable strategies to improve sanitation and hygiene. Methods: Based in rural and remote Tanzania, this pilot study engaged pastoralist high-school students and communities in the development and evaluation of culturally and contextually relevant strategies to improve sanitation and hygiene. Using a train-the-trainer approach, key activities included teacher workshops, school-based lessons, extra-curricular activities, community events and a One Health sanitation science fair which showcased projects related to water, sanitation and hygiene in relation to human and animal health. The process and outcome of the study were evaluated through qualitative interviews and focus group discussions with diverse project participants, as well as pre- and post-questionnaires completed by students on knowledge, attitudes and practices concerning sanitation and hygiene. Results: The questionnaire results at baseline and follow-up showed statistically significant improvements on key measures including a decrease in unhygienic behaviors, an increase in the perceived importance of handwashing and intention to use the toilet, and increased communication in the social network about the importance of clean water and improved sanitation and hygiene practices, however there were no significant changes in sanitation related knowledge. Qualitative data highlighted strong leadership emerging from youth and enthusiasm from teachers and students concerning the overall approach in the project, including the use of participatory methods. There was a high degree of community engagement with hundreds of community members participating in school-based events. Sanitation science fair projects addressed a range of pastoralist questions and concerns regarding the relationship between water, sanitation and hygiene. Several projects, such as making soap from local materials, demonstrate potential as a sustainable strategy to improve health and livelihoods in the long-term. Conclusions: The Project SHINE model shows promise as an innovative capacity building approach and as an engagement and empowerment strategy for youth and communities to develop locally sustainable strategies to improve sanitation and hygiene.</t>
  </si>
  <si>
    <t xml:space="preserve">Mandara CG
 Niehof, A
   van der Horst, H; </t>
  </si>
  <si>
    <t>Mandara (2017)</t>
  </si>
  <si>
    <t>Women and Rural Water Management: Token Representatives or Paving the Way to Power?</t>
  </si>
  <si>
    <t>This paper discusses how informal structures intersect with women's participation in formally created decision-making spaces for managing domestic water at the village level in Tanzania. The results reveal the influence of the informal context on women's access to and performance in the formal decision-making spaces. Overall, there is low community involvement in local governance structures, and in most village assemblies that of women is even less. Only in the Social Welfare Committee women are fairly well represented, presumably because of its linkage with the traditional division of labour and women's practical gender needs. In the Village Water Committees, women's representation is regulated by a quota system but women rarely occupy leadership positions. Even when husbands are supportive, patriarchal culture, scepticism and negative stereotypical assumptions on female leadership frustrate the government's effort to enlarge women's representation in the local decision-making spaces. Three entry points for change were identified: successful women leaders as role models; women's passive participation in village meetings that could develop into active participation; and women's membership of social and economic groups which strengthens their skills and bargaining position.</t>
  </si>
  <si>
    <t xml:space="preserve">Ariyanti TD
 Royanto, LRM; </t>
  </si>
  <si>
    <t>Atlantis Press</t>
  </si>
  <si>
    <t>Ariyanti (2017)</t>
  </si>
  <si>
    <t>The Effectiveness of Social Stories and Video Modeling in Improving Self-Care Skills in Female Adolescents with Mild Intellectual Disabilities during Menstrual Periods</t>
  </si>
  <si>
    <t>Individuals with intellectual disabilities have different needs related to both sexual education and sexual development. This is caused by their significant limitations in intellectual and adaptive functioning. This is especially true for a female, when these limitations raise problems caring for herself during her menstrual period. So far, intervention to address the inability of a female with intellectual disabilities in taking care of themselves during menstruation is more focused on delivering medical procedures or manipulating the menstrual cycle through the provision of drugs such as the contraceptive pill, but these interventions carry a high risk. Therefore, alternative intervention such as psychoeducation is preferable because this intervention has a low risk. This study was conducted to determine the effectiveness of social stories and video modeling based on social learning theory, and used as an intervention program aimed to improve self-care skills on menstrual care in female adolescent with mild intellectual disabilities. With a single-case study A-B-A design, the mastery of skills on menstrual care were determined using three measures: 1) using a modified menstrual questionnaire; 2) a test on comprehension of self-care skills during menstruation; and 3) a simulation process with two types of sanitary pads (with and without wings) that both were tainted with artificial blood. The result showed: 1) an increase in the score of questionnaires about menstruation; 2) an increase in comprehension on the material; and 3) an increased in behavioral care skills during menstrual period even when the type of sanitary napkins and the bathroom used were different. The intervention program was found to be effective to improve the subject's skills and self-care during a menstrual cycle.</t>
  </si>
  <si>
    <t xml:space="preserve">Dakoure MS
 Traore, MB
   Sossou, SK
   Maiga, AH; </t>
  </si>
  <si>
    <t>1ST INTERNATIONAL SYMPOSIUM ON GREEN TECHNOLOGY FOR VALUE CHAINS 2.16</t>
  </si>
  <si>
    <t>Dakoure (2017)</t>
  </si>
  <si>
    <t>Development of sanitation technologies in African context : how could we make it more sustainable?</t>
  </si>
  <si>
    <t>Access to sanitation technologies remains one of the biggest challenges in sub-Saharan Africa. To overcome this gap, a sanitation project called "Ameh-EAUR" translated from French as improvement of water and sanitation in urban and rural areas, was implemented in Burkina Faso for 5 years (2010-2016). The technologies from the project were designed on the basis of agro-sanitation concept, leading to package containing a composting toilet, a grey water treatment facility and a set of urine collection and treatment. The study aimed to evaluate of Ameh-EAUR project, one year after the end, and identify some key factors of sustainability of technologies. As methodology, a survey and a technical diagnostic of implemented technologies were done. The results showed that, the pilot families stopped using all the technologies one year after the end of the project. However, two main lessons can be learnt: (1) in term of efficiency and effectiveness of the project the technology of composting toilet was not robust enough, leading to a rapid abandonment after the project (2) in term of impact and sustainability, the economic incentive of the resource oriented sanitation concept was very weak compared to the needed workload. The technologies development in this kind of project should be carried on and associated with a more inclusive system driven by economic incentive.</t>
  </si>
  <si>
    <t xml:space="preserve">Fajriannor TMM
 Nurdin, F
   Khotimah, H
   Oktavianor, H; </t>
  </si>
  <si>
    <t>Fajriannor (2017)</t>
  </si>
  <si>
    <t>The Influence Of Health Education To Parents Through The Children With Hand Puppets And Comic Strip On Knowledge Of Healthy Latrine Use</t>
  </si>
  <si>
    <t>Objective: The purpose of this study was to analyze the influence of health education given to parents through the child about knowledge, attitudes, and practices the healthy latrine use in the public health center of Dalam Pagar. Method: This study used quantitative methods, and the type of research is queasy experimental with non-equivalent control group design. Samples are chosen using a purposive sampling technique, which consisted of 40 peoples which are divided into 20 people in the treatment group and the control group. Results: The results showed differences in knowledge of healthy latrine usage between before and after the given health education (p-value: 0,013), where an increase in knowledge in the treatment group is higher than the control group. Conclusion: Health education is given to parents through the child have received in the form of health education use hand puppets and media health promotion in the form of comic strips in local language increase knowledge of healthy latrine usage.</t>
  </si>
  <si>
    <t xml:space="preserve">Hussain F
 Luby, SP
   Unicomb, L
   Leontsini, E
   Naushin,; </t>
  </si>
  <si>
    <t>Assessment of the Acceptability and Feasibility of Child Potties for Safe Child Feces Disposal in Rural Bangladesh</t>
  </si>
  <si>
    <t>Indiscriminate defecation among young children and the unsafe disposal of their feces increases fecal contamination in the household environment and the risk of diarrheal disease transmission. Improved sanitary technology for children too young to use a latrine may facilitate safe feces disposal and reduce fecal contamination in the household environment. We assessed the acceptability and feasibility of child potties in rural Bangladesh in 2010. Our team introduced child potties into 26 households for 30 days, and conducted semistructured interviews, group discussions, and observations to assess the acceptability and feasibility of their use for parents and children. Residents of this rural Bangladeshi community accepted the child potties and caregivers found them to be a feasible means of managing child feces. The color, shape, design, and size of the potty influenced its acceptability and use. These residents reported that regular use of the potty improved the household's physical environment and caregiver and child personal hygiene. Regular potty use also reduced caregivers' work load by making feces collection and disposal easier. Primary caregivers viewed 4-6 months as the appropriate age to initiate potty training. Sanitation interventions should integrate and emphasize potties for children's feces management to reduce household environmental contamination.</t>
  </si>
  <si>
    <t xml:space="preserve">Tiwari A
 Russpatrick, S
   Hoehne, A
   Matimelo, SM
   Maz; </t>
  </si>
  <si>
    <t>Assessing the Impact of Leveraging Traditional Leadership on Access to Sanitation in Rural Zambia</t>
  </si>
  <si>
    <t>Open defecation is practiced by more than one billion people throughout the world and leads to significant public health issues including infectious disease transmission and stunted growth in children. Zambia implemented community-led total sanitation (CLTS) as an intervention to eliminate open defecation in rural areas. To support CLTS and the attainment of open defecation free communities, chiefs were considered key agents of change and were empowered to drive CLTS and improve sanitation for their chiefdom. Chiefs were provided with data on access to sanitation in the chiefdom during chiefdom orientations prior to the initiation of CLTS within each community and encouraged to make goals of universal sanitation access within the community. Using a survival regression, we found that where chiefs were orientated and mobilized in CLTS, the probability that a village would achieve 100% coverage of adequate sanitation increased by 23% (hazard ratio = 1.263, 95% confidence interval = 1.080-1.478, P = 0.003). Using an interrupted time series, we found a 30% increase in the number of individuals with access to adequate sanitation following chiefdom orientations (95% confidence interval = 28.8-32.0%). The mobilization and support of chiefs greatly improved the uptake of CLTS, and empowering them with increased CLTS knowledge and authority of the program in their chiefdom allowed chiefs to closely monitor village sanitation progress and follow-up with their headmen/headwomen. These key agents of change are important facilitators of public health goals such as the elimination of open defecation in Zambia by 2020.</t>
  </si>
  <si>
    <t xml:space="preserve">Hakala E ; </t>
  </si>
  <si>
    <t>REVISTA DE PAZ Y CONFLICTOS</t>
  </si>
  <si>
    <t>Hakala (2017)</t>
  </si>
  <si>
    <t>Economic sustainability, water security and multi-level governance of local water schemes in Nepal</t>
  </si>
  <si>
    <t>This article explores the role of multi-level governance and power structures in local water security through a case study of the Nawalparasi district in Nepal. It focuses on economic sustainability as a measure to address water security, placing this thematic in the context of a complicated power structure consisting of local, district and national administration as well as external development cooperation actors. The study aims to find out whether efforts to improve the economic sustainability of water schemes have contributed to water security at the local level. In addition, it will consider the interactions between water security, power structures and local equality and justice. The research builds upon survey data from the Nepalese districts of Nawalparasi and Palpa, and a case study based on interviews and observation in Nawalparasi. The survey was performed in water schemes built within a Finnish development cooperation programme spanning from 1990 to 2004, allowing a consideration of the long-term sustainability of water management projects. This adds a crucial external influence into the intra-state power structures shaping water management in Nepal. The article thus provides an alternative perspective to cross-regional water security through a discussion combining transnational involvement with national and local points of view.</t>
  </si>
  <si>
    <t xml:space="preserve">O'Reilly K
 Dhanju, R
   Louis, E; </t>
  </si>
  <si>
    <t>Subjected to Sanitation: Caste Relations and Sanitation Adoption in Rural Tamil Nadu</t>
  </si>
  <si>
    <t>If solving the global sanitation crisis lies within Indian borders, then it is important to understand the influence of caste relations on sanitation building and usage. Our ethnography investigated three villages in rural Tamil Nadu where seven separate sanitation interventions had failed. The analysis indicates caste relations played a key role in the failed interventions by creating and reinforcing the means by which caste groups distinguished themselves from each other at the village scale. Issues of cleaning, access to subsidies, latrine design, and purity served to facilitate and limit the processes that enable the everyday, unequal relationships of caste.</t>
  </si>
  <si>
    <t xml:space="preserve">Bulled N
 Poppe, K
   Ramatsisti, K
   Sitsula, L
   Winegar; </t>
  </si>
  <si>
    <t>Assessing the environmental context of hand washing among school children in Limpopo, South Africa</t>
  </si>
  <si>
    <t>Despite its simplicity and efficacy, the promotion of hand washing for disease prevention remains a challenge, particularly in resourcelimited settings. This article reports on a quasi- experimental schoolbased study that aimed to improve habitual hand washing. Significant increases in hand washing occurred following improvements in hygiene and sanitation facilities (School A: t = 13.86, p = 0.0052). Smaller increases in hand washing occurred following education (School A: t = 2.63; p = 0.012; School B, no infrastructure improvements: t = 1.66, p = 0.239). Health policy and programming need to pay greater attention to the interplay of the structural, social and individual dimensions of unique contextual environments that influence habitual behaviours.</t>
  </si>
  <si>
    <t xml:space="preserve">Garn JV
 Trinies, V
   Toubkiss, J
   Freeman, MC; </t>
  </si>
  <si>
    <t>Garn (2017)</t>
  </si>
  <si>
    <t>The Role of Adherence on the Impact of a School-Based Water, Sanitation, and Hygiene Intervention in Mali</t>
  </si>
  <si>
    <t>Studies assessing the impacts of school-based water, sanitation, and hygiene (WASH) interventions have revealed inconsistent improvements in pupils' health and educational outcomes. This may be in part due to suboptimal project fidelity or adherence. As part of a matched-control trial of a comprehensive school-based WASH project in Mali, we measured the degree to which schools met four prespecified WASH targets, comprised of 15 criteria, 0-3 years after program implementation. We compared achievement of the targets and criteria between beneficiary and matched control schools, and compared achievement within beneficiary schools at baseline and at follow-up visits. We assessed the "as-treated" associations between WASH target achievement and pupil diarrhea, respiratory symptoms, and absence. Between 44% and 81% of beneficiary schools achieved each target. Although adherence was inconsistent across schools, beneficiary schools, on average, met more WASH targets than matched control schools, and beneficiary schools also met more WASH targets at follow-up than at baseline. Very few of the targets were individually associated with health and absenteeism outcomes. Increasing achievement of multiple WASH targets together was associated with a lower odds of pupils having diarrhea (P trend &lt; 0.01) and having respiratory symptoms (P trend &lt; 0.01), but was not associated with roll-call absence (P trend = 0.14) or pupil-reported absence (P trend = 0.41). These results indicate that a comprehensive WASH intervention and a focus on increasing adherence may help maximize the health effects of school WASH programs, but that WASH alone might not be sufficient to decrease pupils' absenteeism.</t>
  </si>
  <si>
    <t>Mali</t>
  </si>
  <si>
    <t xml:space="preserve">Fagerli K
 O'Connor, K
   Kim, S
   Kelley, M
   Odhiambo, A
; </t>
  </si>
  <si>
    <t>Fagerli (2017)</t>
  </si>
  <si>
    <t>Impact of the Integration of Water Treatment, Hygiene, Nutrition, and Clean Delivery Interventions on Maternal Health Service Use</t>
  </si>
  <si>
    <t>Reducing barriers associated with maternal health service use, household water treatment, and improved hygiene is important for maternal and neonatal health outcomes. We surveyed a sample of 201 pregnant women who participated in a clinic-based intervention in Kenya to increase maternal health service use and improve household hygiene and nutrition through the distribution of water treatment products, soap, protein-fortified flour, and clean delivery kits. From multivariable logistic regression analyses, the adjusted odds of &gt;= 4 antenatal care (ANC4+) visits (odds ratio [OR] = 3.0, 95% confidence interval [CI] = 1.9-4.5), health facility delivery (OR = 5.3, 95% CI = 3.4-8.3), and any postnatal care visit (OR = 2.8, 95% CI = 1.9-4.2) were higher at follow-up than at baseline, adjusting for demographic factors. Women who completed primary school had higher odds of ANC4+ visits (OR = 1.8, 95% CI = 1.1-2.9) and health facility delivery (OR = 4.2, 95% CI = 2.5-7.1) than women with less education. For women who lived = 2.5 km from the health facility, the estimated odds of health facility delivery (OR = 2.4, 95% CI = 1.5-4.1) and postnatal care visit (OR = 1.6, 95% CI = 1.0-2.6) were higher than for those who lived &gt; 2.5 km away. Compared with baseline, a higher percentage of survey participants at follow-up were able to demonstrate proper handwashing (P = 0.001); water treatment behavior did not change. This evaluation suggested that hygiene, nutritional, clean delivery incentives, higher education level, and geographical contiguity to health facility were associated with increased use of maternal health services by pregnant women.</t>
  </si>
  <si>
    <t xml:space="preserve">La Con  ; G
 Schilling ; K
 Harris ; J
 Person ; B
 Owuor ; M
 Ogange ; L
 Faith ; S
 Quick ; R  ; </t>
  </si>
  <si>
    <t>La Con (2017)</t>
  </si>
  <si>
    <t>Evaluation of Student Handwashing Practices During a School-Based Hygiene Program in Rural Western Kenya, 2007</t>
  </si>
  <si>
    <t>Unsafe drinking water and inadequate handwashing facilities in primary schools increase the risk of absenteeism due to diarrhea and respiratory infections. To mitigate these risks, we provided 28 schools in rural Western Kenya with handwashing and drinking water stations (containers with lids and taps on metal stands), bleach for water treatment, soap for handwashing, and educational materials. We observed the use of the water stations and assessed teachers' attitudes toward the intervention. Of 151 total handwashing stations, 69 (59%) were observed to have soap and water and treated drinking water 4 months after implementation; observations of pupils showed an increase in handwashing behavior in water stations located&lt;10m, as compared with those &gt;10 m, from latrines (p&lt;.02). In focus groups, teachers reported improved cleanliness and decreased illness in pupils. Teacher training and installation of water stations resulted in observed improvements in pupils' hygiene, particularly when water stations were located &lt;10m from latrines.</t>
  </si>
  <si>
    <t xml:space="preserve">Yue A
 Shi, YJ
   Luo, RF
   Zhang, LX
   Johnson, N
   R; </t>
  </si>
  <si>
    <t>CHINA AGRICULTURAL ECONOMIC REVIEW</t>
  </si>
  <si>
    <t>The impact of investment on drinking water quality in rural China</t>
  </si>
  <si>
    <t>Purpose - Although access to safe drinking water is one of the most important health-related infrastructure programs in the world, drinking water remains a large problem in China today, especially in rural areas. Despite increased government investment in water resource protection and management, there is still an absence of academic studies that are able to document what path the investment has taken and whether it has had any tangible impact. The purpose of this paper is to analyze the impact of drinking water investment on drinking water in China. Design/methodology/approach - The authors make use of nationally representative data from 2005 and 2012 to measure the impact of drinking water investment among 2,028 rural households in 101 villages across five provinces. Both ordinary least squares regression and probit regression are used to analyze the correlates and the impact of drinking water investment. Findings - The authors demonstrate that water quality was likely a significant problem in 2004 but that China's investment into drinking water appears to have resulted in initial improvements during the study period. The authors show that the most significant change came about in terms of hardware: villages that received more drinking water investment now have more piped tap water and more access to water treatment infrastructure (disinfecting and filtering facilities). High rates of rural resident satisfaction with drinking water suggest the effects of drinking water investment are being felt at the village level. Originality/value - To the authors' knowledge, this is the first empirical study on drinking water investment over time in rural China using nationally representative data.</t>
  </si>
  <si>
    <t xml:space="preserve">de Moura  ; FL
 Millar ; PR
 Fonseca ; ABM
 Amendoeira ; MRR  ; </t>
  </si>
  <si>
    <t>SCIENTIA MEDICA</t>
  </si>
  <si>
    <t>de Moura (2017)</t>
  </si>
  <si>
    <t>Congenital toxoplasmosis: perception of knowledge and primary prevention measures among healthcare professionals and pregnant women treated in public healthcare facilities</t>
  </si>
  <si>
    <t>Aims: To evaluate knowledge about toxoplasmosis among pregnant women and healthcare professionals and to evaluate the knowledge acquired by pregnant women after health education actions. Methods: Five hundred pregnant women and 141 healthcare professionals from health units in Niteroi, state of Rio de Janeiro, answered a questionnaire, received information about toxoplasmosis and had access to an interactive educational model and to folders between 2013 and 2016. After 3 months, 145 pregnant women answered the questionnaire once again. Results: Of 500 pregnant women, 226 (45.2%) reported having heard about toxoplasmosis. Among these, 23.5% had obtained information from friends and 19.0% from their doctors. About their exposure to risk factors, 6.8% had had contact with cat feces; 14.0% had had contact with soil without gloves; 23.4% had ingested undercooked meat; and 24.0% had drunk unfiltered water from the public supply system. The questionnaires of 145 pregnant women before and after the educational activities were compared and showed that contact with soil without gloves dropped significantly from 11.0% to 4.8% (p = 0.022) while consumption of unfiltered water fell from 26.9% to 20.0% (p &lt; 0.001). Washing foods (62.1%), washing hands (62.1%) and consumption of well-cooked meat (61.4%) were the most widely cited preventive measures. Many mistakes were reported among healthcare professionals, and one nursing technician and 13 community healthcare agents (9.9%) had not heard about toxoplasmosis. Conclusions: Lack of knowledge about toxoplasmosis by most of the interviewed pregnant women, in addition to the misconceptions observed among healthcare professionals, leads to the conclusion that little importance has been given so far to primary prevention of toxoplasmosis during the prenatal period. Also, health professionals' inadequate knowledge could be detrimental to secondary prevention, which consists of early detection and treatment of toxoplasmosis during pregnancy. In this study, educational intervention contributed to improving knowledge about the transmission and prevention of toxoplasmosis by pregnant women and, to a lesser extent, to reducing exposure to some risk factors.</t>
  </si>
  <si>
    <t xml:space="preserve">Blandon EZ
 Kallestal, C
   Pena, R
   Perez, W
   Berglund, S; </t>
  </si>
  <si>
    <t>Blandon (2017)</t>
  </si>
  <si>
    <t>Breaking the cycles of poverty: Strategies, achievements, and lessons learned in Los Cuatro Santos, Nicaragua, 1990-2014</t>
  </si>
  <si>
    <t>Background: In a post-war frontier area in north-western Nicaragua that was severely hit by Hurricane Mitch in 1998, local stakeholders embarked on and facilitated multi-dimensional development initiatives to break the cycles of poverty. Objective: The aim of this paper is to describe the process of priority-setting, and the strategies, guiding principles, activities, achievements, and lessons learned in these local development efforts from 1990 to 2014 in the Cuatro Santos area, Nicaragua. Methods: Data were derived from project records and a Health and Demographic Surveillance System that was initiated in 2004. The area had 25,893 inhabitants living in 5,966 households in 2014. Results: A participatory process with local stakeholders and community representatives resulted in a long-term strategic plan. Guiding principles were local ownership, political reconciliation, consensus decision-making, social and gender equity, an environmental and public health perspective, and sustainability. Local data were used in workshops with communities to re-prioritise and formulate new goals. The interventions included water and sanitation, house construction, microcredits, environmental protection, school breakfasts, technical training, university scholarships, home gardening, breastfeeding promotion, and maternity waiting homes. During the last decade, the proportion of individuals living in poverty was reduced from 79 to 47%. Primary school enrolment increased from 70 to 98% after the start of the school breakfast program. Under-five mortality was around 50 per 1,000 live births in 1990 and again peaked after Hurricane Mitch and was approaching 20 per 1,000 in 2014. Several of the interventions have been scaled up as national programs. Conclusions: The lessons learned from the Cuatro Santos initiative underline the importance of a bottom- up approach and local ownership of the development process, the value of local data for monitoring and evaluation, and the need for multi-dimensional local interventions to break the cycles of poverty and gain better health and welfare.</t>
  </si>
  <si>
    <t>Nicaragua</t>
  </si>
  <si>
    <t xml:space="preserve">Chen YJ
 Chindarkar, N; </t>
  </si>
  <si>
    <t>Chen (2017)</t>
  </si>
  <si>
    <t>The Value of Skills - Raising the Socioeconomic Status of Rural Women in India</t>
  </si>
  <si>
    <t>Using primary survey data collected in two sub-districts of Gujarat, India, on a unique programme that trains rural women with low human capital to repair village water handpumps, we examine the effect of skills training on their socioeconomic outcomes. We find that participating in the training programme significantly increases the probability of being employed outside household farms and women's contribution to household income in the lean season. Further, we find that programme participants spend more on femalefavoured consumption goods and have a greater say in household spending decisions, though only from the women's perspective and not husbands' or adult sons' perspective. Consequently, providing skills training, even for part-time employment, can have positive effects on rural women's overall socioeconomic status.</t>
  </si>
  <si>
    <t xml:space="preserve">Larson KL
 Hansen, C
   Ritz, M
   Carreno, D; </t>
  </si>
  <si>
    <t>JOURNAL OF NURSING SCHOLARSHIP</t>
  </si>
  <si>
    <t>Larson (2017)</t>
  </si>
  <si>
    <t>Acceptance and Impact of Point-of-Use Water Filtration Systems in Rural Guatemala</t>
  </si>
  <si>
    <t>PurposeInfants and children in developing countries bear the burden of diarrheal disease. Diarrheal disease is linked to unsafe drinking water and can result in serious long-term consequences, such as impaired immune function and brain growth. There is evidence that point-of-use water filtration systems reduce the prevalence of diarrhea in developing countries. In the summer of 2014, following community forums and interactive workshops, water filters were distributed to 71 households in a rural Maya community in Guatemala. The purpose of this study was to evaluate the uptake of tabletop water filtration systems to reduce diarrheal diseases. DesignA descriptive correlational study was used that employed community partnership and empowerment strategies. One year postintervention, in the summer of 2015, a bilingual, interdisciplinary research team conducted a house-to-house survey with families who received water filters. MethodsSurvey data were gathered from the head of household on family demographics, current family health, water filter usage, and type of flooring in the home. Interviews were conducted in Spanish and in partnership with a village leader. Each family received a food package of household staples for their participation. Descriptive statistics were calculated for all responses. Fisher's exact test and odds ratios were used to determine relationships between variables. FindingsSeventy-nine percent (n = 56) of the 71 households that received a water filter in 2014 participated in the study. The majority of families (71.4%; n = 40) were using the water filters and 16 families (28.6%) had broken water filters. Of the families with working water filters, 15% reported diarrhea, while 31% of families with a broken water filter reported diarrhea. Only 55.4% of the homes had concrete flooring. More households with dirt flooring and broken water filters reported a current case of diarrhea. A record review of attendees at an outreach clinic in this village noted a decrease in intestinal infections from 2014 (53%) to 2015 (32%). ConclusionsA trend suggests that water filter usage was both practically and clinically significant in reducing the incidence of diarrheal disease in this sample. Some homes did not have flat surfaces for water filter storage. Housing conditions should be taken into consideration for future diarrheal disease prevention initiatives. Clinical RelevancePoint-of-use water filters using a community-university partnership can reduce diarrheal disease in rural regions of Guatemala.</t>
  </si>
  <si>
    <t>Guatemala</t>
  </si>
  <si>
    <t xml:space="preserve">Briand A
 Lare-Dondarini, AL; </t>
  </si>
  <si>
    <t>Briand (2017)</t>
  </si>
  <si>
    <t>Impact of improved water services in informal neighbourhoods in Ouagadougou</t>
  </si>
  <si>
    <t>This article examines the impact of a project to improve water services in underserved neighbourhoods in Ouagadougou on household water access conditions. We used the propensity-score matching method to analyse data from a survey carried out in 2011, and found that the improvement project cut the cost of water neighbourhood-wide by 94 CFA francs per cubic meter, reduced the portion of this expense by 1% of the average household budget, and cut the daily time to collect water by 10-13 min. The results that we obtained through the propensity-score matching method differ from those obtained by simply comparing the averages of the neighbourhoods participating in the project to those that did not participate. This indicates that the propensity-score matching method of impact evaluation is valuable in supplying decision makers with nonbiased estimates of the link between ease of access to water and poverty reduction.</t>
  </si>
  <si>
    <t xml:space="preserve">Montgomery P
 Hennegan, J
   Dolan, C
   Wu, M
   Steinfield, L
; </t>
  </si>
  <si>
    <t>Montgomery (2016)</t>
  </si>
  <si>
    <t>Menstruation and the Cycle of Poverty: A Cluster Quasi-Randomised Control Trial of Sanitary Pad and Puberty Education Provision in Uganda</t>
  </si>
  <si>
    <t>Background Poor menstrual knowledge and access to sanitary products have been proposed as barriers to menstrual health and school attendance. In response, interventions targeting these needs have seen increasing implementation in public and private sectors. However, there has been limited assessment of their effectiveness. Objectives Assess the impact of providing reusable sanitary pads and puberty education on girls' school attendance and psychosocial wellbeing outcomes. Methods A cluster quasi-randomised controlled trial was conducted across 8 schools, including 1124 girls, in rural Uganda. Schools were allocated to one of four conditions: the provision of puberty education alone; reusable sanitary pads alone; puberty education and reusable sanitary pads; and a control (no intervention). The primary outcome was school attendance. Secondary outcomes reflected psychosocial wellbeing. Results At follow-up, school attendance had worsened for girls across all conditions. Per-protocol analysis revealed that this decline was significantly greater for those in the control condition d= 0.52 (95%Cl 0.26-0.77), with those in control schools having a 17.1% (95%Cl: 8.725.5) greater drop in attendance than those in any intervention school. There were no differences between the intervention conditions. High rates of school drop-out and transfer meant the trial suffered from substantial participant drop-out. Intention-to-treat analyses using two different imputation strategies were consistent with the main results, with mean differences of 5.2% attendance in best-case and 24.5% in worst-case imputations. Results were robust to adjustments for clustering. There was no impact of the interventions on girls' self-reported shame or insecurity during menstruation. Conclusion Results of the trial support the hypothesised positive impact of providing sanitary pads or puberty education for girls' school attendance in a developing country context. Findings must be interpreted with caution in light of poor participant retention, intervention fidelity, and the attendance measures used.</t>
  </si>
  <si>
    <t xml:space="preserve">Hennegan J
 Dolan, C
   Wu, M
   Scott, L
   Montgomery, P; </t>
  </si>
  <si>
    <t>Schoolgirls' experience and appraisal of menstrual absorbents in rural Uganda: a cross-sectional evaluation of reusable sanitary pads</t>
  </si>
  <si>
    <t>Background: Governments, multinational organisations, and charities have commenced the distribution of sanitary products to address current deficits in girls' menstrual management. The few effectiveness studies conducted have focused on health and education outcomes but have failed to provide quantitative assessment of girls' preferences, experiences of absorbents, and comfort. Objectives of the study were, first, to quantitatively describe girls' experiences with, and ratings of reliability and acceptability of different menstrual absorbents. Second, to compare ratings of freely-provided reusable pads (AFRIpads) to other existing methods of menstrual management. Finally, to assess differences in self-reported freedom of activity during menses according to menstrual absorbent. Methods: Cross-sectional, secondary analysis of data from the final survey of a controlled trial of reusable sanitary padand puberty education provision was undertaken. Participants were 205 menstruating schoolgirls from eight schools in rural Uganda. 72 girls who reported using the intervention-provided reusable pads were compared to those using existing improvised methods (predominately new or old cloth). Results: Schoolgirls using reusable pads provided significantly higher ratings of perceived absorbent reliability across activities, less difficulties changing absorbents, and less disgust with cleaning absorbents. There were no significant differences in reports of outside garment soiling (OR 1.00 95% CI 0.51-1.99), or odour (0.84 95% CI 0.40-1. 74) during the last menstrual period. When girls were asked if menstruation caused them to miss daily activities there were no differences between those using reusable pads and those using other existing methods. However, when asked about activities avoided during menstruation, those using reusable pads participated less in physical sports, working in the field, fetching water, and cooking. Conclusions: Reusable pads were rated favourably. This translated into some benefits for self-reported involvement in daily activities, although reports of actual soiling and missing activities due to menstruation did not differ. More research is needed comparing the impact of menstrual absorbents on girls' daily activities, and validating outcome measures for menstrual management research.</t>
  </si>
  <si>
    <t xml:space="preserve">Bohnert K
 Chard, AN
   Mwaki, A
   Kirby, AE
   Muga, R
   N; </t>
  </si>
  <si>
    <t>Bohnert (2016)</t>
  </si>
  <si>
    <t>Comparing Sanitation Delivery Modalities in Urban Informal Settlement Schools: A Randomized Trial in Nairobi, Kenya</t>
  </si>
  <si>
    <t>The provision of safely managed sanitation in informal settlements is a challenge, especially in schools that require durable, clean, sex-segregated facilities for a large number of children. In informal settlements in Nairobi, school sanitation facilities demand considerable capital costs, yet are prone to breakage and often unhygienic. The private sector may be able to provide quality facilities and services to schools at lower costs as an alternative to the sanitation that is traditionally provided by the government. We conducted a randomized trial comparing private sector service delivery (PSSD) of urine-diverting dry latrines with routine waste collection and maintenance and government standard delivery (GSD) of cistern-flush toilets or ventilated improved pit latrines. The primary outcomes were facility maintenance, use, exposure to fecal contamination, and cost. Schools were followed for one school year. There were few differences in maintenance and pathogen exposure between PSSD and GSD toilets. Use of the PSSD toilets was 128% higher than GSD toilets, as measured with electronic motion detectors. The initial cost of private sector service delivery was USD 2053 (KES 210,000) per school, which was lower than the average cost of rehabilitating the government standard flush-type toilets (USD 9306 (KES 922,638)) and constructing new facilities (USD 114,889 (KES 1,169,668)). The private sector delivery of dry sanitation provided a feasible alternative to the delivery of sewage sanitation in Nairobi informal settlements and might elsewhere in sub-Saharan Africa.</t>
  </si>
  <si>
    <t xml:space="preserve">Kamm KB
 Vujcic, J
   Nasreen, S
   Luby, SP
   Zaman, K
  ; </t>
  </si>
  <si>
    <t>Kamm (2016)</t>
  </si>
  <si>
    <t>Is pregnancy a teachable moment to promote handwashing with soap among primiparous women in rural Bangladesh? Follow-up of a randomised controlled trial</t>
  </si>
  <si>
    <t>objective Promoting handwashing with soap to mothers of young children can significantly reduce diarrhoea and pneumonia morbidity among children, but studies that measured long-term behaviour after interventions rarely found improvements in handwashing habits. Expecting mothers may experience emotional and social changes that create a unique environment that may encourage adoption of improved handwashing habits. The objective of this study was to determine whether exposure to an intensive handwashing intervention in the perinatal period (perinatal arm) was associated with improved maternal handwashing behaviour vs. exposure to the same intervention after the end of the perinatal period (post-neonatal arm). methods We identified primiparous women previously enrolled a randomised controlled handwashing intervention trial (November 2010-December 2011) and observed handwashing behaviours at the home 1-14 months after completion of the RCT (January-May 2012). We observed maternal handwashing and estimated the prevalence ratio (PR) of maternal handwashing using log-binomial regression. results We enrolled 107 mothers in the perinatal arm and 105 mothers in the post-neonatal arm. Handwashing with soap at recommended times was low overall (4.6%) and comparable between arms (PR = 0.9, 95% CI 0.5, 1.5). conclusions This handwashing intervention was unable to develop and establish improved handwashing practices in primiparous women in rural Bangladesh. While pregnancy may present an opportunity and motivation to do so, further studies should assess whether social, individual and environmental influences overcome this motivation and prevent handwashing with soap among new mothers.</t>
  </si>
  <si>
    <t xml:space="preserve">Greenland K
 Chipungu, J
   Curtis, V
   Schmidt, WP
   Siwale,; </t>
  </si>
  <si>
    <t>Greenland (2016)</t>
  </si>
  <si>
    <t>Multiple behaviour change intervention for diarrhoea control in Lusaka, Zambia: a cluster randomised trial</t>
  </si>
  <si>
    <t>Background Effective prevention and control of diarrhoea requires caregivers to comply with a suite of proven measures, including exclusive breastfeeding, handwashing with soap, correct use of oral rehydration salts, and zinc administration. We aimed to assess the effect of a novel behaviour change intervention using emotional drivers on caregiver practice of these behaviours. Methods We did a cluster randomised controlled trial in Lusaka Province, Zambia. A random sample of 16 health centres (clusters) were selected from a sampling frame of 81 health centres in three of four districts in Lusaka Province using a computerised random number generator. Each cluster was randomly assigned 1: 1 to either the intervention-clinic events, community events, and radio messaging-or to a standard care control arm, both for 6 months. Primary outcomes were exclusive breastfeeding (self-report), handwashing with soap (observation), oral rehydration salt solution preparation (demonstration), and zinc use in diarrhoea treatment (self-report). We measured outcome behaviours at baseline before start of intervention and 4-6 weeks post-intervention through repeat cross-sectional surveys with mothers of an infant younger than 6 months and primary caregivers of a child younger than 5 years with recent diarrhoea. We compared outcomes on an intention-to-treat population between intervention and control groups adjusted for baseline behaviour. The study was registered with ClinicalTrials.gov, number NCT02081521. Findings Between Jan 20 and Feb 3, 2014, we recruited 306 mothers of an infant aged 0-5 months (156 intervention, 150 standard care) and 343 primary caregiver of a child aged 0-59 months with recent diarrhoea (176 intervention, 167 standard care) at baseline. Between Oct 20 to Nov 7, 2014, we recruited 401 mothers of an infant 0-5 months (234 intervention, 167 standard care) and 410 primary caregivers of a child 0-59 months with recent diarrhoea (257 intervention, 163 standard care) at endline. Intervention was associated with increased prevalence of self-reported exclusive breastfeeding of infants aged 0-5 months (adjusted difference 10.5%, 95% CI 0.9-19.9). Other primary outcomes were not affected by intervention. Cluster intervention exposure ranged from 11-81%, measured by participant self-report with verification questions. Comparison of control and intervention clusters with coverage greater than 35% provided strong evidence of an intervention effect on oral rehydration salt solution preparation and breastfeeding outcomes. Interpretation The intervention may have improved exclusive breastfeeding (assessed by self-reporting), but intervention effects were diluted in clusters with low exposure. Complex caregiver practices can improve through interventions built around human motives, but these must be implemented more intensely. Copyright (C) The Author(s). Published by Elsevier Ltd.</t>
  </si>
  <si>
    <t xml:space="preserve">Bhuiya A
 Hanifi, SMA
   Hoque, S; </t>
  </si>
  <si>
    <t>Bhuiya (2016)</t>
  </si>
  <si>
    <t>Unlocking community capability through promotion of self-help for health: experience from Chakaria, Bangladesh</t>
  </si>
  <si>
    <t>Background: People's participation in health, enshrined in the 1978 Alma Ata declaration, seeks to tap into community capability for better health and empowerment. One mechanism to promote participation in health is through participatory action research (PAR) methods. Beginning in 1994, the Bangladeshi research organization ICDDR, B implemented a project "self-help for health," to work with existing rural self-help organizations (SHOs). SHOs are organizations formed by villagers for their well-being through their own initiatives without external material help. This paper describes the project's implementation, impact, and reflective learnings. Methods: Following a self-help conceptual framework and PAR, the project focused on building the capacity of SHOs and their members through training on organizational issues, imparting health literacy, and supporting participatory planning and monitoring. Quarterly activity reports and process documentation were the main sources of qualitative data used for this paper, enabling documentation of changes in organizational issues, as well as the number and nature of initiatives taken by the SHOs in the intervention area. Health and demographic surveillance system (HDSS) data from intervention and comparison areas since 1999 allowed assessment of changes in health indicators over time. Results: Villagers and members of the SHOs actively participated in the self-help activities. SHO functionality increased in the intervention area, in terms of improved organizational processes and planned health activities. These included most notably in convening more regular meetings, identifying community needs, developing and implementing action plans, and monitoring progress and impact. Between 1999 and 2015, while decreases in infant mortality and increases in utilization of at least one antenatal care visit occurred similarly in intervention and comparison areas, increases in immunization, skilled birth attendance, facility deliveries and sanitary latrines were substantially more in intervention than comparison areas. Conclusion: Building community capability by working with pre-existing SHOs, encouraging them to place health on their agendas, strengthening their functioning and implementation of health activities led to sustained improvements in utilization of services for over 20 years. Key elements underpinning success include efforts to build and maintain trust, ensuring social inclusion in project activities, and balancing demands for material resources with flexibility to be responsive to community needs.</t>
  </si>
  <si>
    <t xml:space="preserve">Riaz BK
 Alim, MA
   Islam, ANMS
   Amin, KMB
   Sarker, MA; </t>
  </si>
  <si>
    <t>Nagoya Journal of Medical Science</t>
  </si>
  <si>
    <t>Riaz (2016)</t>
  </si>
  <si>
    <t>Role of courtyard counselling meeting in improving household food safety knowledge and practices in Munshiganj district of Bangladesh</t>
  </si>
  <si>
    <t>Unsafe food is linked to the deaths of an estimated two million people annually. Food containing harmful agents is responsible for more than 200 diseases ranging from diarrhoea to cancers. A one-sample pilot intervention study was conducted to evaluate the role of courtyard counselling meetings as the means of intervention for improving food safety knowledge and practices among household food handlers in a district of Bangladesh. The study was conducted in three phases: a baseline survey, the intervention and an end-line survey between April and November 2015 where 194 food handlers took part. Data were collected through observations and face-to-face interviews. The mean age of the respondents was 38.8 (+/- 12.4) years, all of whom were females. Hand washing before eating, and washing utensils with soap were significantly improved at the end-line in comparison to the baseline (57% vs. 40% and 83% vs. 69%, respectively). Hand washing with soap was increased by 4%. The mean score of food handling practices was significantly increased after the intervention (20.5 vs. 22.1; P&lt;0.001). However, hand washing after use of toilet was unchanged after the intervention (75% vs. 76%). Knowledge about safe food and the necessity of thorough cooking were significantly increased after the intervention (88% from 64% and 34% from 21%, respectively). Mean scores of knowledge and practice on food safety were significantly increased by 1.9 and 1.6, respectively after the one month intervention. Thus this food safety education in rural communities should be scaled up and, indeed, strengthened using the courtyard counselling meetings in Bangladesh.</t>
  </si>
  <si>
    <t xml:space="preserve">Ara J
 Hossain, NZ
   Das, NC
   Bayes, A; </t>
  </si>
  <si>
    <t>Ara (2016)</t>
  </si>
  <si>
    <t>Ultra Poor and Asset Transfer in Urban Setting: Evidence from Slums in Bangladesh</t>
  </si>
  <si>
    <t>We use cross-sectional data to assess the impact of the programme on livelihood where propensity score matching technique has been adopted in analysing the data. Results show that programme participants' self-employment, income, food consumption, saving, health seeking behaviour, empowerment and social awareness have been increased significantly. However, we find that addressing sanitation and hygiene practices remains the key challenge. So to bring a sustainable solution to the issue, a collective effort of slum owners, dwellers and slum community people along with program is needed. These findings are potentially important for expansion and replication of this type of programme. Copyright (c) 2016 John Wiley &amp; Sons, Ltd.</t>
  </si>
  <si>
    <t xml:space="preserve">Singh D
 Negin, J
   Orach, CG
   Cumming, R; </t>
  </si>
  <si>
    <t>Singh (2016)</t>
  </si>
  <si>
    <t>Supportive supervision for volunteers to deliver reproductive health education: a cluster randomized trial</t>
  </si>
  <si>
    <t>Background: Community Health Volunteers (CHVs) can be effective in improving pregnancy and newborn outcomes through community education. Inadequate supervision of CHVs, whether due to poor planning, irregular visits, or ineffective supervisory methods, is, however, recognized as a weakness in many programs. There has been little research on best practice supervisory or accompaniment models. Methods: From March 2014 to February 2015 a proof of concept study was conducted to compare training alone versus training and supportive supervision by paid CHWs (n = 4) on the effectiveness of CHVs (n = 82) to deliver education about pregnancy, newborn care, family planning and hygiene. The pair-matched cluster randomized trial was conducted in eight villages (four intervention and four control) in Budondo sub-county in Jinja, Uganda. Results: Increases in desired behaviors were seen in both the intervention and control arms over the study period. Both arms showed high retention rates of CHVs (95 %). At 1 year follow-up there was a significantly higher prevalence of installed and functioning tippy taps for hand washing (p &lt; 0.002) in the intervention villages (47 %) than control villages (35 %). All outcome and process measures related to home-visits to homes with pregnant women and newborn babies favored the intervention villages. The CHVs in both groups implemented what they learnt and were role models in the community. Conclusions: A team of CHVs and CHWs can facilitate families accessing reproductive health care by addressing cultural norms and scientific misconceptions. Having a team of 2 CHWs to 40 CHVs enables close to community access to information, conversation and services. Supportive supervision involves creating a non-threatening, empowering environment in which both the CHV and the supervising CHW learn together and overcome obstacles that might otherwise demotivate the CHV. While the results seem promising for added value with supportive supervision for CHVs undertaking reproductive health activities, further research on a larger scale will be needed to substantiate the effect.</t>
  </si>
  <si>
    <t xml:space="preserve">Joshi D
 Kooy, M
   van den Ouden, V; </t>
  </si>
  <si>
    <t>DEVELOPMENT AND CHANGE</t>
  </si>
  <si>
    <t>Joshi (2016)</t>
  </si>
  <si>
    <t>Development for Children, or Children for Development? Examining Children's Participation in School-Led Total Sanitation Programmes</t>
  </si>
  <si>
    <t>The Community-Led Total Sanitation (CLTS) approach is said to have radically revolutionized a poorly performing sanitation sector. The claims of CLTS programmes successfully stopping practices of open defecation have only recently begun to be critically reviewed: scholars and practitioners are questioning the sustainability and scrutinizing the participatory nature of this approach. This article builds on these analyses to draw attention to the School-Led Total Sanitation (SLTS) programme which promotes the role of children as sanitation change agents to trigger' a shift of behaviour in their peers and elders in school and surrounding environments. The article reviews the active role of children in SLTS in the context of how participation' is structured in demand-led sanitation approaches, as well as in relation to children's rights to participation in developmental projects in general. Reviewing the arguments supporting SLTS in practitioner literature and drawing on observations from SLTS case studies in Ghana, the authors notice a significant contradiction in the concept of children's participation as premised in SLTS initiatives and as outlined in the child rights agenda. These findings expose inherent tensions in SLTS between children's rights, participation and the role of children as sanitation change agents. They build on existing critiques of participation as coercion within demand-led sanitation approaches that have gone global'.</t>
  </si>
  <si>
    <t xml:space="preserve">Chunga RM
 Ensink, JHJ
   Jenkins, MW
   Brown, J; </t>
  </si>
  <si>
    <t>Chunga (2016)</t>
  </si>
  <si>
    <t>Adopt or Adapt: Sanitation Technology Choices in Urbanizing Malawi</t>
  </si>
  <si>
    <t>This paper presents the results of a mixed-methods study examining adaptation strategies that property owners in low-income, rapidly urbanizing areas in Malawi adopt to address the limitations of pit latrines, the most common method of disposing human excreta. A particular challenge is lack of space for constructing new latrines as population density increases: traditional practice has been to cap full pits and simply move to a new site, but increasing demands on space require new approaches to extend the service life of latrines. In this context, we collected data on sanitation technology choices from January to September 2013 through 48 in-depth interviews and a stated preference survey targeting 1,300 property owners from 27 low-income urban areas. Results showed that property owners with concern about space for replacing pit latrines were 1.8 times more likely to select pit emptying service over the construction of new pit latrines with a slab floor (p = 0.02) but there was no significant association between concern about space for replacing pit latrines and intention to adopt locally promoted, novel sanitation technology known as ecological sanitation (ecosan). Property owners preferred to adapt existing, known technology by constructing replacement pit latrines on old pit latrine locations, reducing the frequency of replacing pit latrines, or via emptying pit latrines when full. This study highlights potential challenges to adoption of wholly new sanitation technologies, even when they present clear advantages to end users. To scale, alternative sanitation technologies for rapidly urbanising cities should offer clear advantages, be affordable, be easy to use when shared among multiple households, and their design should be informed by existing adaptation strategies and local knowledge.</t>
  </si>
  <si>
    <t xml:space="preserve">Bresee S
 Caruso, BA
   Sales, J
   Lupele, J
   Freeman, MC; </t>
  </si>
  <si>
    <t>Bresee (2016)</t>
  </si>
  <si>
    <t>A child is also a teacher': exploring the potential for children as change agents in the context of a school-based WASH intervention in rural Eastern Zambia</t>
  </si>
  <si>
    <t>As part of water, sanitation and hygiene interventions in low-income settings, it is frequently assumed that pupils can disseminate information and catalyze change at home, yet this assumption has not been rigorously assessed. We employed qualitative research methods in two phases to assess the potential for children to be change agents in five schools in rural Zambia. Phase 1 included role-play and focus group discussions among pupils on their percieved ability to serve as change agents. Children were then given 'homework' that included information on health messages and on how to build a handwashing station, and were encouraged to engage their family. In Phase 2, we conducted separate focus group discussions with pupils and mothers on their experiences with the 'homework'. We found that, in general, pupils were enthusiastic about engaging with parents-typically male heads of household-and were successful at constructing handwashing stations. Mothers reported high levels of trust in children to relay health information learned at school. Pupils were able to enact small changes to behavior, but not larger infrastructure changes, such as construction of latrines. Pupils are capable of communicating knowledge and behaviors to family members; however, discrete activities and guidance is required.</t>
  </si>
  <si>
    <t xml:space="preserve">McMichael C
 Robinson, P; </t>
  </si>
  <si>
    <t>McMichael (2016)</t>
  </si>
  <si>
    <t>Drivers of sustained hygiene behaviour change: A case study from mid-western Nepal</t>
  </si>
  <si>
    <t>Behaviour change is central to the prevention of many population health problems, yet it is typically difficult to initiate and sustain. This paper reports on an evaluation of a water, sanitation and hygiene (WASH) intervention in mid-western Nepal, with particular focus on the drivers and barriers for handwashing with soap/ash and elimination of open defecation. The research was conducted during October-November 2014, two and half years following the intervention's end-point. Qualitative data were collected from the target community (n = 112) via group discussions, interviews and drawings/stories of 'most significant change'. Households' handwashing/water facilities and toilets were observed. Analysis was informed by a model that highlights environmental, psychosocial and technological factors that shape hygiene behaviours across multiple levels, from the habitual to the structural (Dreibelbis et al. 2013). Findings indicate the intervention has supported development of new norms around hygiene behaviours. Key drivers of sustained hygiene behaviour were habit formation, emotional drivers (e.g. disgust, affiliation), and collective action and civic pride; key constraints included water scarcity and socio-economic disadvantage. Identifying and responding to the drivers and constraints of hygiene behaviour change in specific contexts is critical to sustained behaviour change and population health impact. (C) 2016 Elsevier Ltd. All rights reserved.</t>
  </si>
  <si>
    <t>Kim (2016)</t>
  </si>
  <si>
    <t>Community-based rainwater harvesting (CB-RWH) to supply drinking water in developing countries: lessons learned from case studies in Africa and Asia</t>
  </si>
  <si>
    <t xml:space="preserve">Barstow CK
 Nagel, CL
   Clasen, TF
   Thomas, EA; </t>
  </si>
  <si>
    <t>Barstow (2016)</t>
  </si>
  <si>
    <t>Process evaluation and assessment of use of a large scale water filter and cookstove program in Rwanda</t>
  </si>
  <si>
    <t>Background: In an effort to reduce the disease burden in rural Rwanda, decrease poverty associated with expenditures for fuel, and minimize the environmental impact on forests and greenhouse gases from inefficient combustion of biomass, the Rwanda Ministry of Health (MOH) partnered with DelAgua Health (DelAgua), a private social enterprise, to distribute and promote the use of improved cookstoves and advanced water filters to the poorest quarter of households (Ubudehe 1 and 2) nationally, beginning in Western Province under a program branded Tubeho Neza ("Live Well"). The project is privately financed and earns revenue from carbon credits under the United Nations Clean Development Mechanism. Methods: During a 3-month period in late 2014, over 470,000 people living in over 101,000 households were provided free water filters and cookstoves. Following the distribution, community health workers visited nearly 98 % of households to perform household level education and training activities. Over 87 % of households were visited again within 6 months with a basic survey conducted. Detailed adoption surveys were conducted among a sample of households, 1000 in the first round, 187 in the second. Results: Approximately a year after distribution, reported water filter use was above 90 % (+/-4 % CI) and water present in filter was observed in over 76 % (+/-6 % CI) of households, while the reported primary stove was nearly 90 % (+/-4.4 % CI) and of households cooking at the time of the visit, over 83 % (+/-5.3 % CI) were on the improved stove. There was no observed association between household size and stove stacking behavior. Conclusions: This program suggests that free distribution is not a determinant of low adoption. It is plausible that continued engagement in households, enabled by Ministry of Health support and carbon financed revenue, contributed to high adoption rates. Overall, the program was able to demonstrate a privately financed, public health intervention can achieve high levels of initial adoption and usage of household level water filtration and improved cookstoves at a large scale.</t>
  </si>
  <si>
    <t xml:space="preserve">Wright J
 Dzodzomenyo, M
   Fink, G
   Wardrop, NA
   Aryeet; </t>
  </si>
  <si>
    <t>Subsidized Sachet Water to Reduce Diarrheal Disease in Young Children: A Feasibility Study in Accra, Ghana</t>
  </si>
  <si>
    <t>Use of drinking water sold in plastic bags (sachet water) is growing rapidly in west Africa. The impact on water consumption and child health remains unclear, and a debate on the taxation and regulation of sachet water is ongoing. This study assessed the feasibility of providing subsidized sachet water to low-income urban households in Accra and measured the resultant changes in water consumption. A total of 86 children, 6-36 months of age in neighborhoods lacking indoor piped water, were randomized to three study arms. The control group received education about diarrhea. The second arm received vouchers for 15 L/week/child of free water sachets (value: $0.63/week) plus education. The third arm received vouchers for the same water sachet volume at half price plus education. Water consumption was measured at baseline and followed for 4 months thereafter. At baseline, 66 of 81 children (82%) drank only sachet water. When given one voucher/child/week, households redeemed an average 0.94 vouchers/week/child in the free sachet-voucher arm and 0.82 vouchers/week/child in the half-price arm. No change in water consumption was observed in the half-price arm, although the study was not powered to detect such differences. In the free-sachet-voucher arm, estimated sachet water consumption increased by 0.27 L/child/day (P = 0.03). The increase in sachet water consumption by children in the free-sachet-voucher arm shows that provision of fully subsidized water sachets might improve the quality of drinking water consumed by children. Further research is needed to quantify this and any related child health impacts.</t>
  </si>
  <si>
    <t xml:space="preserve">Degert I
 Parikh, P
   Kabir, R; </t>
  </si>
  <si>
    <t>Degert (2016)</t>
  </si>
  <si>
    <t>Sustainability assessment of a slum upgrading intervention in Bangladesh</t>
  </si>
  <si>
    <t>Equitable provision of physical infrastructure must be seen as a prerequisite for achieving the sustainability of human settlements. Infrastructure provision needs to consider both the product (physical services) and the context in which the services will be provided and maintained in order to be sustainable. This article presents a holistic methodology for evaluating sustainability and poverty reduction impact of infrastructure projects in developing countries through societal, economics, institutional and environmental dimensions. ASPIRE toolkit uses qualitative evidence which feeds into 96 indicators producing visual outputs which can encourage users to consider contextual issues and develop valuable trade-offs between the four dimensions. The methodology and toolkit are applied to the evaluation of an infrastructure upgrading project in Korail, Bangladesh. The Urban Partnership for Poverty Reduction Project (UPPRP) in Korail supports a twin-pronged approach of provision of infrastructure (water, sanitation, roads and drainage) improvement through the Slum Improvement Fund and improvement of socio-economic conditions through the Socio-Economic Funds. The ASPIRE assessment allowed the authors to interrogate strengths and weaknesses of the UPPR project thereby demonstrating the value added by ASPIRE. Overall, the project was deemed successful in Korail. Socially, it allowed access to all types of services to the slum's residents with strong community engagement Land security however was noted to be a challenge, which needs to be addressed by institutions in Dhaka. (C) 2016 Elsevier Ltd. All rights reserved.</t>
  </si>
  <si>
    <t xml:space="preserve">Singh D
 Cumming, R
   Mohajer, N
   Negin, J; </t>
  </si>
  <si>
    <t>Motivation of Community Health Volunteers in rural Uganda: the interconnectedness of knowledge, relationship and action</t>
  </si>
  <si>
    <t>Objectives: In some countries, full-time Community Health Workers (CHWs) have contributed to improvements in under-5 morbidity and mortality. Based on these successes, other low-and middle-income countries are in the process of reconsidering their current health care delivery systems and integrating CHWs as a means by which to fill the gaps. It may be important to make the distinction between CHWs and Community Health Volunteers (CHVs), both of which have a unique but complementary role. While remuneration in motivation of CHWs has been extensively discussed in the literature, other motivators that may prevent high attrition rates amongst volunteers have gained less attention. The objective of this study was to understand whether full-time professional CHWs can potentially work with volunteers in the community to widen their reach and scope and if so what motivators might be of key importance to the CHVs remaining active in the field. Study design: CHVs were selected and trained in eight villages in East Uganda as part of a mixed-method trial conducted between March 2014 and February 2015. Methods: Eight to twelve CHVs from each village were trained by CHWs to make home-visits to pregnant women and newborn babies and to improve hygiene. This paper reports on a) demographic data about CHVs (n = 81) and; b) in-depth interviews with retained CHVs (n = 81). Results: There was a 95% retention rate amongst CHVs. In-depth interviews showed that acquisition and sharing of knowledge, relationship building and seeing health-related knowledge put into action were more important motivators than the transport allowances or the hope of gaining employment. Additionally, CHVs put what they learnt into practice by building tippy taps, having dish-racks and purifying water in their homes and as such were role models in the community. Conclusion: CHVs can be retained and motivated by factors other than remuneration. Gaining and sharing of knowledge with community members, relationship building and community action were inter-related and ranked higher by CHVs as motivators than the hope of employment or the transport allowance. (C) 2016 The Royal Society for Public Health. Published by Elsevier Ltd. All rights reserved.</t>
  </si>
  <si>
    <t xml:space="preserve">Crocker J
 Geremew, A
   Atalie, F
   Yetie, M
   Bartram, J; </t>
  </si>
  <si>
    <t>Teachers and Sanitation Promotion: An Assessment of Community Led Total Sanitation in Ethiopia</t>
  </si>
  <si>
    <t>Community-led total sanitation (CLTS) is a participatory approach to addressing open defecation that has demonstrated success in previous studies, yet there is no research on how implementation arrangements and context change effectiveness. We used a quasi-experimental study design to compare two interventions in Ethiopia: conventional CLTS in which health workers and local leaders provided facilitation and an alternative approach in which teachers provided facilitation. In 2012, Plan International Ethiopia trained teachers from 111 villages and health workers and leaders from 54 villages in CLTS facilitation. The trained facilitators then implemented CLTS in their respective villages for a year. Latrine ownership, use, and quality were measured with household surveys. Differences between interventions were explored using surveys and interviews. The decrease in open defecation associated with teacher-facilitated CLTS was 8.2 percentage points smaller than for conventional CLTS (p = 0.048). Teachers had competing responsibilities and initially lacked support from local leaders, which may have lessened their success. Teachers may be more appropriate for a supporting rather than leading role in sanitation promotion because they did demonstrate ability and engagement. Open defecation decreased by 15.3 percentage points overall but did not change where baseline open defecation was below 30%. Ownership of a latrine with stable flooring increased by 8.7 percentage points overall. Improved latrine ownership did not change during the intervention. CLTS is most appropriate where open defecation is high because there were no significant changes in sanitation practices or latrine upgrades where baseline open defecation was low.</t>
  </si>
  <si>
    <t xml:space="preserve">Stevenson EGJ
 Ambelu, A
   Caruso, BA
   Tesfaye, Y
   Freeman, ; </t>
  </si>
  <si>
    <t>Stevenson (2016)</t>
  </si>
  <si>
    <t>Community Water Improvement, Household Water Insecurity, and Women's Psychological Distress: An Intervention and Control Study in Ethiopia</t>
  </si>
  <si>
    <t>Background Over 650 million people worldwide lack access to safe water supplies, and even among those who have gained access to 'improved' sources, water may be seasonally unreliable, far from homes, expensive, and provide insufficient quantity. Measurement of water access at the level of communities and households remains crude, and better measures of household water insecurity are urgently needed to inform needs assessments and monitoring and evaluation. We set out to assess the validity of a quantitative scale of household water insecurity, and to investigate (1) whether improvements to community water supply reduce water insecurity, (2) whether water interventions affect women's psychological distress, and (3) the impacts of water insecurity on psychological distress, independent of socio-economic status, food security, and harvest quality. Methods and Findings Measures were taken before and one to six months after a community water supply improvement in three villages in rural northern Ethiopia. Villages similar in size and access to water sources and other amenities did not receive interventions, and served as controls. Household water insecurity was assessed using a 21-item scale based on prior qualitative work in Ethiopia. Women's psychological distress was assessed using the WHO Self-Reporting Questionnaire (SRQ-20). Respondents were either female heads of household or wives of the heads of household (n = 247 at baseline, n = 223 at endline); 123 households provided data at both rounds. The intervention was associated with a decline of approximately 2 points on the water insecurity scale between baseline and endline compared to the control (beta -1.99; 95% CI's -3.15, -0.84). We did not find evidence of impact of the intervention on women's psychological distress. Water insecurity was, however, predictive of psychological distress (p &lt; 0.01), independent of household food security and the quality of the previous year's harvest. Conclusion These results contribute to the construct validity of our water insecurity scale, and establish our approach to measuring water insecurity as a plausible means of evaluating water interventions. Improvements to community water supplies were effective in reducing household water insecurity, but not psychological distress, in this population. Water insecurity was an important predictor of psychological distress. This study contributes to an emerging literature on quantitative assessment of household water insecurity, and draws attention to the potential impact of improved access to water on women's mental well-being.</t>
  </si>
  <si>
    <t xml:space="preserve">Seimetz E
 Kumar, S
   Mosler, HJ; </t>
  </si>
  <si>
    <t>Seimetz (2016)</t>
  </si>
  <si>
    <t>Effects of an awareness raising campaign on intention and behavioural determinants for handwashing</t>
  </si>
  <si>
    <t>This article assesses the effectiveness of The Great WASH Yatra handwashing awareness raising campaign in India on changing visitors' intention to wash hands with soap after using the toilet and the underlying behavioural determinants. Interviews based on the RANAS (Risk, Attitudes, Norms, Abilities, Self-regulation) model of behaviour change were conducted with 687 visitors before and after their visit to the campaign. Data showed that a campaign visit had little effect on the intention to wash hands with soap, even when comparing visitors who had actively participated in handwashing games with those who had not. After a campaign visit, knowledge about the benefits of washing hands had increased by almost half a standard deviation. A multiple linear regression analysis revealed that when considering all behavioural determinants change scores simultaneously, they were able to explain 57% of the variance in the intention change score. These findings suggest that substantively changing behaviour requires more than improving knowledge and emphasizing the importance of washing hands. Identifying the crucial behavioural determinants for handwashing may be an important first step in planning effective large-scale promotion programmes.</t>
  </si>
  <si>
    <t xml:space="preserve">Schlegelmilch MP
 Lakhani, A
   Saunders, LD
   Jhangri, GS; </t>
  </si>
  <si>
    <t>Schlegelmilch (2016)</t>
  </si>
  <si>
    <t>Evaluation of water, sanitation and hygiene program outcomes shows knowledge-behavior gaps in Coast Province, Kenya</t>
  </si>
  <si>
    <t>Introduction: Water related diseases constitute a significant proportion of the burden of disease in Kenya. Water, sanitation and hygiene (WASH) programs are in operation nation-wide to address these challenges. This study evaluated the impact of the Sombeza Water and Sanitation Improvement Program (SWASIP) in Coast Province, Kenya. Methods: This study is a cluster randomized, follow-up evaluation that compared baseline (2007) to follow-up (2013) indicators from 250 households. Twenty-five villages were selected with probability proportional to size sampling, and ten households were selected randomly from each village. Follow-up data were collected by in-person interviews using pre-tested questionnaires, and analyzed to compare indicators collected at baseline. Cross-sectional results from the follow-up data were also reported. Results: Statistically significant improvements from baseline were observed in the proportions of respondents with latrine access at home, who washed their hands after defecation, who treated their household drinking water and the average time to collect water in the dry season. However, this study also observed significant decreases in the proportion of respondents who washed their hands before preparing their food, or feeding their children, and after attending to a child who has defecated. The analysis also revealed a knowledge-behavior gap in WASH behaviors. Conclusion: SWASIP contributed to improvements from baseline, but further progress still needs to be seen. The findings challenge the assumption that providing infrastructure and knowledge will result in behavior change. Further understanding of specific, non-knowledge predictors of WASH related behavior is needed.</t>
  </si>
  <si>
    <t xml:space="preserve">Amin N
 Crider, YS
   Unicomb, L
   Das, KK
   Gope, PS
  ; </t>
  </si>
  <si>
    <t>Amin (2016)</t>
  </si>
  <si>
    <t>Field trial of an automated batch chlorinator system at shared water points in an urban community of Dhaka, Bangladesh</t>
  </si>
  <si>
    <t>Point-of-use water treatment with chlorine is underutilized in low-income households. The Zimba, an automated batch chlorinator, requires no electricity or moving parts, and can be installed at shared water points with intermittent flow. We conducted a small-scale trial to assess the acceptability and quality of Zimba-treated municipal water. Fieldworkers collected stored drinking water over a 10-week period from control (n = 24 households) and treatment (n = 30 households) compounds to assess levels of free chlorine and E. coli contamination. Overall, 80% of stored drinking water samples had a safe chlorine residual among treatment households, compared to 29% among control households (P &lt; 0.001). Concentrations of E. coli were lower (mean difference = 0.4 log colony-forming units/100 mL, P = 0.004) in treatment compared to control households. Fifty-three percent of mothers (n = 17), thought the Zimba was easy to use and 76% were satisfied with the taste. The majority of mothers mentioned that collecting water from the Zimba took more time and created a long queue at the handpump. The Zimba successfully chlorinated household stored drinking water; however, further technology development is required to address user preferences. The Zimba may be a good option for point-of-collection water treatment in areas where queuing for water is uncommon.</t>
  </si>
  <si>
    <t xml:space="preserve">Kahler DM
 Koermer, NT
   Reichl, AR
   Samie, A
   Smith, JA; </t>
  </si>
  <si>
    <t>Kahler (2016)</t>
  </si>
  <si>
    <t>Performance and Acceptance of Novel Silver-Impregnated Ceramic Cubes for Drinking Water Treatment in Two Field Sites: Limpopo Province, South Africa and Dodoma Region, Tanzania</t>
  </si>
  <si>
    <t>Diarrheal disease and environmental enteropathy are serious public health concerns in low-income countries. In an effort to reduce enteric infection, researchers at the University of Virginia developed a new point-of-use (POU) water treatment technology composed of silver-impregnated porous ceramic media. The ceramic is placed in a 15 L plastic container of water in the evening and the water is ready to drink in the morning. The purpose of this study was to assess field performance and local acceptance of technology in two communities in Limpopo Province, South Africa, and one community in Dodoma Region, Tanzania. Performance was determined by coliform testing of treated water. Acceptance was determined using data from 150 household surveys and a nine-day structured observational study at a local primary school. At the primary school, 100% of treated water samples had no detectable levels of total coliform bacteria (TCB) in buckets filled by researchers. For all treated school buckets, 74% of samples achieved less than or equal to 1 CFU/100 mL and 3.2 average log reduction of TCB. Laboratory experiments with highly contaminated water diluted to lower turbidity achieved 4.2 average log reduction of TCB. Turbid water (approximately 10 NTU) only achieved 1.1 average log reduction of TCB; turbidity and organic material may have interfered with disinfection. The Tanzania primary school (deep groundwater source) had less turbid water and achieved 1.4 average log reduction of TCB; however, it did have high chloride levels that may have interfered with silver disinfection. The surveys revealed that the majority of people retrieve, store, and dispense water in ways that are compatible with the new technology. The willingness-to-pay study revealed potential customers would be willing to pay for the technology without subsidies. The results of this study indicate that this novel silver-impregnated ceramic POU water treatment technology is both effective and appropriate for use in the study communities.</t>
  </si>
  <si>
    <t xml:space="preserve">Lawrence JJ
 Yeboah-Antwi, K
   Biemba, G
   Ram, PK
   Osbert,; </t>
  </si>
  <si>
    <t>Lawrence (2016)</t>
  </si>
  <si>
    <t>Beliefs, Behaviors, and Perceptions of Community-Led Total Sanitation and Their Relation to Improved Sanitation in Rural Zambia</t>
  </si>
  <si>
    <t>Inadequate hygiene and sanitation remain leading global contributors to morbidity and mortality in children and adults. One strategy for improving sanitation access is community-led total sanitation (CLTS), in which participants are guided into self-realization of the importance of sanitation through activities called "triggering." This qualitative study explored community members' and stakeholders' sanitation, knowledge, perceptions, and behaviors during early CLTS implementation in Zambia. We conducted 67 in-depth interviews and 24 focus group discussions in six districts in Zambia 12-18 months after CLTS implementation. Triggering activities elicited strong emotions, including shame, disgust, and peer pressure, which persuaded individuals and families to build and use latrines and handwashing stations. New sanitation behaviors were also encouraged by the hierarchical influences of traditional leaders and sanitation action groups and by children's opinions. Poor soil conditions were identified as barriers to latrine construction. Taboos, including prohibition of different generations of family members, in-laws, and opposite genders from using the same toilet, were barriers for using sanitation facilities. CLTS, through community empowerment and ownership, produced powerful responses that encouraged construction and use of latrines and handwashing practices. These qualitative data suggest that CLTS is effective for improving sanitation beliefs and behaviors in Zambia.</t>
  </si>
  <si>
    <t xml:space="preserve">Blair S
 Jooste, D
   Bryant, D
   Ashkar, C
   Burt, S
; </t>
  </si>
  <si>
    <t>PROCEEDINGS OF THE SIXTH IEEE GLOBAL HUMANITARIAN TECHNOLOGY CONFERENCE GHTC 2.16</t>
  </si>
  <si>
    <t>Blair (2016)</t>
  </si>
  <si>
    <t>Humanitarian hngineering Opportunities and Challenges in Rural Dominican Republic: A Case Study of El Cercado</t>
  </si>
  <si>
    <t>In developing countries, there are many humanitarian engineering opportunities ranging from healthcare to agriculture, water, sanitation, and energy. The governments in some developing countries, including the Dominican Republic, often focus on industrial and economic development in larger cities. Consequently, remote villages become more isolated, relying on limited local resources and traditional practices to sustain daily living. The situation, however, creates opportunities for non-profit groups to support the ongoing work of organized community initiatives and begin new regional developments. This paper reports a partnership model and project implementation strategy employed in a case study for El Cercado, a rural town located in southwestern Dominican Republic. Over two years, the engineers from the University of San Diego had partnered with El Cercado community to establish more fuel efficient and safe cooking methods, improve drinking water sources, provide an affordable solution to water heating for sanitary purposes, and invent ways to minimize fuel costs. The next challenge is to transfer these technologies to local Dominicans, and assist them in developing business models for long-term sustainability. Advantages and challenges to local development initiatives such as cultural barriers, social acceptance, community leadership, and economic certainty are also presented.</t>
  </si>
  <si>
    <t>Dominican Republic</t>
  </si>
  <si>
    <t xml:space="preserve">Schnegg M
 Linke, T; </t>
  </si>
  <si>
    <t>Schnegg (2016)</t>
  </si>
  <si>
    <t>Travelling Models of Participation: Global ideas and local translations of water management in Namibia</t>
  </si>
  <si>
    <t>In recent decades, water management in Namibia has profoundly changed. Beginning in the 1990s the Namibian state has incrementally turned ownership of and the responsibility for its rural water supply to local user groups. While the state withdrew from managing resources directly, it continued to circumscribe the ways in which local communities should govern them. In so doing, a "new commons" was created. Inclusive participation became the leitmotif of the new management scheme and in particular the participation of women was a major political and societal goal. In this article, we use the notion of travelling models as a theoretical guide to explore how the idea of participation emerged in international development discourses and how it was then translated through national legislation into the local context. The results of the analysis show that more than 20 years after the formulation of international conventions the average participation of women in local water committees remains low. However, older women do manage the funds associated with water and thus occupy one of the most important functions. Our explanation takes the wider social and cultural field into account and shows that gender and generational roles provide elder women with autonomy and authority which prepare their ways into these new official roles. We conclude by considering whether and how the travelling model of participation has been changing local social structures in general and the role of elder women in particular.</t>
  </si>
  <si>
    <t>Namibia</t>
  </si>
  <si>
    <t xml:space="preserve">Pories L ; </t>
  </si>
  <si>
    <t>AT THE CONFLUENCE 2.15 - SELECTION FROM THE 2.15 WORLD WATER WEEK IN STOCKHOLM</t>
  </si>
  <si>
    <t>Pories (2016)</t>
  </si>
  <si>
    <t>Income-enabling, not consumptive: association of household socio-economic conditions with safe water and sanitation</t>
  </si>
  <si>
    <t>Water.org's programme, WaterCredit, uses microfinance to empower the world's poor to access water and sanitation. A major obstacle to scaling up this approach is the general assumption that loans for water and sanitation are too risky because they are consumptive rather than income-generating. This article challenges that argument by highlighting the financial gains people are able to derive to some extent from having water and/or sanitation infrastructure at home. Data that examine the economic implications of the reallocation of time formerly dedicated to water collection and defecation practices are provided from surveys and interviews conducted with WaterCredit borrowers in India. (C) 2016 The Authors. Published by Elsevier B.V.</t>
  </si>
  <si>
    <t xml:space="preserve">Van Houweling  ; E  ; </t>
  </si>
  <si>
    <t>Van Houweling (2016)</t>
  </si>
  <si>
    <t>"A Good Wife Brings Her Husband Bath Water": Gender Roles and Water Practices in Nampula, Mozambique</t>
  </si>
  <si>
    <t>In the Global South, gender roles and relations are closely connected to water collection and use. The aim of this article is to move beyond the simple development associations linking improved water access with women's empowerment by showing how gender roles, marital relations, and the division of labor are connected to everyday water practices. Ethnographic research took place in five communities in Nampula, Mozambique, during a year when residents endured seasonal dry months and later received a water supply project. This research explores how gender roles and relations are impacted by changes in community water resources, and how these impacts are understood from local perspectives. In rural Mozambique, water collection and use are not only gendered activities, but also practices that shape marital relations and cultural notions of a good wife and mother.</t>
  </si>
  <si>
    <t xml:space="preserve">Meierhofer R
 Fluckiger, AC
   Gebauer, H; </t>
  </si>
  <si>
    <t>Meierhofer (2016)</t>
  </si>
  <si>
    <t>Do sales models influence the purchase and use of ceramic filters in rural areas of Kenya and Bolivia?</t>
  </si>
  <si>
    <t>Demand for safe water, as well as access to adequate and affordable products for drinking water treatment, is key for household water treatment (HWT) in low-income countries. Critical barriers, particularly in rural areas, are the lack of adequate marketing and sales models and the challenge of setting up distribution channels that reach low-income customers, leading to the unavailability of HWT products. Trials with four different social marketing and sales models, involving local entrepreneurs, staff of a non-governmental organization (NGO), community health workers and members of community-based organizations, were conducted in Kenya and Bolivia to test which marketing and sales strategies, aswell as which behavioural determinants, influence product purchase and water treatment practices in different local contexts. Selling filters through the water utility, a community-based enterprise, was a promising retail model in Kenya and in Bolivia. Most successful were sales done by a women's group in Bolivia. We found that community education activities, independent of the stakeholder carrying out the activity, are an important element to create demand for water treatment products. Other factors influencing product purchase and practice are very context specific and include: the turbidity of water, risk perception, socio-economic status, social norms and emotional attributes.</t>
  </si>
  <si>
    <t xml:space="preserve">Phillips-Howard PA
 Nyothach, E
   ter Kuile, FO
   Omoto, J
   Wang, ; </t>
  </si>
  <si>
    <t>Menstrual cups and sanitary pads to reduce school attrition, and sexually transmitted and reproductive tract infections: a cluster randomised controlled feasibility study in rural Western Kenya</t>
  </si>
  <si>
    <t>Objectives: Conduct a feasibility study on the effect of menstrual hygiene on schoolgirls' school and health (reproductive/sexual) outcomes. Design: 3-arm single-site open cluster randomised controlled pilot study. Setting: 30 primary schools in rural western Kenya, within a Health and Demographic Surveillance System. Participants: Primary schoolgirls 14-16 years, experienced 3 menses, no precluding disability, and resident in the study area. Interventions: 1 insertable menstrual cup, or monthly sanitary pads, against 'usual practice' control. All participants received puberty education preintervention, and hand wash soap during intervention. Schools received hand wash soap. Primary and secondary outcome measures: Primary: school attrition (drop-out, absence); secondary: sexually transmitted infection (STI) (Trichomonas vaginalis, Chlamydia trachomatis, Neisseria gonorrhoea), reproductive tract infection (RTI) (bacterial vaginosis, Candida albicans); safety: toxic shock syndrome, vaginal Staphylococcus aureus. Results: Of 751 girls enrolled 644 were followed-up for a median of 10.9 months. Cups or pads did not reduce school dropout risk (control=8.0%, cups=11.2%, pads=10.2%). Self-reported absence was rarely reported and not assessable. Prevalence of STIs in the end-of-study survey among controls was 7.7% versus 4.2% in the cups arm (adjusted prevalence ratio (aPR) 0.48, 0.24 to 0.96, p=0.039), 4.5% with pads (aPR=0.62; 0.37 to 1.03, p=0.063), and 4.3% with cups and pads pooled (aPR=0.54, 0.34 to 0.87, p=0.012). RTI prevalence was 21.5%, 28.5% and 26.9% among cup, pad and control arms, 71% of which were bacterial vaginosis, with a prevalence of 14.6%, 19.8% and 20.5%, per arm, respectively. Bacterial vaginosis was less prevalent in the cups (12.9%) compared with pads (20.3%, aPR=0.65, 0.44 to 0.97, p=0.034) and control (19.2%, aPR=0.67, 0.43 to 1.04, p=0.075) arm girls enrolled for 9 months or longer. No adverse events were identified. Conclusions: Provision of menstrual cups and sanitary pads for similar to 1 school-year was associated with a lower STI risk, and cups with a lower bacterial vaginosis risk, but there was no association with school dropout. A large-scale trial on menstrual cups is warranted.</t>
  </si>
  <si>
    <t xml:space="preserve">Khan K
 Ahmed, E
   Factor-Litvak, P
   Liu, XH
   Siddiqu; </t>
  </si>
  <si>
    <t>Khan (2015)</t>
  </si>
  <si>
    <t>Evaluation of an Elementary School-based Educational Intervention for Reducing Arsenic Exposure in Bangladesh</t>
  </si>
  <si>
    <t>BACKGROUND: Chronic exposure to well water arsenic (As) remains a major rural health challenge in Bangladesh and some other developing countries. Many mitigation programs have been implemented to reduce As exposure, although evaluation studies for these efforts are rare in the literature. OBJECTIVES: In this study we estimated associations between a school-based intervention and various outcome measures of As mitigation. METHODS: We recruited 840 children from 14 elementary schools in Araihazar, Bangladesh. Teachers from 7 schools were trained on an As education curriculum, whereas the remaining 7 schools without any training formed the control group. Surveys, knowledge tests, and well-water testing were conducted on 773 children both at baseline and postintervention follow-up. Urine samples were collected from 210 children from 4 intervention schools and the same number of children from 4 control schools. One low-As (&lt; 10 mu g/L) community well in each study village was ensured during an 18-month intervention period. RESULTS: After adjustment for the availability of low-As wells and other sociodemographic confounders, children receiving the intervention were five times more likely to switch from high-to low-As wells (p &lt; 0.001). We also observed a significant decline of urinary arsenic (UAs) (p = &lt; 0.001) (estimated beta = -214.9; 95% CI: -301.1, -128.7 mu g/g creatinine) among the children who were initially drinking from high-As wells (&gt; Bangladesh standard of 50 mu g/L) and significantly improved As knowledge attributable to the intervention after controlling for potential confounders. CONCLUSIONS: These findings offer strong evidence that school-based intervention can effectively reduce As exposure in Bangladesh by motivating teachers, children, and parents.</t>
  </si>
  <si>
    <t xml:space="preserve">Contzen N
 Inauen, J; </t>
  </si>
  <si>
    <t>JOURNAL OF BEHAVIORAL MEDICINE</t>
  </si>
  <si>
    <t>Contzen (2015)</t>
  </si>
  <si>
    <t>Social-cognitive factors mediating intervention effects on handwashing: a longitudinal study</t>
  </si>
  <si>
    <t>Handwashing with soap effectively prevents diarrhoea, a leading cause of death in infants. Theory-based interventions are expected to promote handwashing more successfully than standard approaches. The present article investigates the underlying change processes of theory-based handwashing interventions. A nonrandomised field study compared a standard approach to two theory-based interventions that were tailored to the target population, the inhabitants of four villages in southern Ethiopia (N = 408). Data were collected before and after interventions by structured interviews and analysed by mediation analysis. In comparison to the standard approach (i.e., education only), education with public commitment and reminder was slightly more effective in changing social-cognitive factors and handwashing. Education with an infrastructure promotion and reminder was most effective in promoting handwashing through enhancing social-cognitive factors. The results confirm the relevance of testing interventions' underlying change processes.</t>
  </si>
  <si>
    <t xml:space="preserve">Bardosh K ; </t>
  </si>
  <si>
    <t>Bardosh (2015)</t>
  </si>
  <si>
    <t>Achieving "Total Sanitation" in Rural African Geographies: Poverty, Participation and Pit Latrines in Eastern Zambia</t>
  </si>
  <si>
    <t>Over one billion of the poorest people on earth continue to practice open defecation. A complex assemblage of factors, embedded within prevailing inequities and inequalities, continue to betray efforts to improve this. Subsidy-based projects have had little impact in rural Africa where sanitation remains under-prioritised by the state and donors. Community-led total sanitation (CLTS) offers a new, people-centric approach conceptually grounded in participatory development. But despite its broad appeal, the CLTS policy narrative has become equated with quick results, low-cost, provocative language and the potential for community self-help. Drawing on research in Katete district, Eastern Zambia, this paper explores tensions between CLTS theory, policy, practice and local realities. Rapidly scaled-up by local government, poor management and stakeholder engagement effectively diluted the approach, and continued the "projectification" of the sanitation sector. Open defecation, both symbolically and practically, represented an embedded marginalisation from the modern Zambian state where multiple barriers to latrine construction coexisted in the context of fragile livelihoods. In such agrarian communities, CLTS cannot be conceptualised as a blanket approach quickly bringing total sanitation to the masses. For its strengths to be realised in contexts of rural poverty, a targeted strategy that builds local institutional capacity and iteratively scales-up over time is needed. But realising this in practice requires moving beyond a prevailing emphasis on "open defecators" to engage complex issues of power and politics in sanitation governance. (C) 2015 Elsevier Ltd. All rights reserved.</t>
  </si>
  <si>
    <t xml:space="preserve">Hossain KZ
 Ahmed, SA; </t>
  </si>
  <si>
    <t>Hossain (2015)</t>
  </si>
  <si>
    <t>Non-conventional public-private partnerships for water supply to urban slums</t>
  </si>
  <si>
    <t>Slums are a common feature in developing countries. The pressure of growing urbanization is exacerbating the deplorable socio-environmental conditions in the slums, where providing water supply remains as a key challenge. Public utilities usually are reluctant to supply water to slums due to lack of tenure and other policy hurdles. Alternative options such as conventional public-private partnerships (PPP) are not always feasible for slums. The authors investigated NGO led water supply arrangements in six slums of Dhaka city to show that the interventions are a variant form of PPP that differs from the conventional form in terms of institutional, financial and social aspects. These non-conventional PPPs used social capital of slum dwellers as a major resource in about 200 slums enabling approximately 100,000 poor slum dwellers to gain legal access to public water supply. It also increased water revenue collection efficiency and helped in reforming related public policies in Bangladesh.</t>
  </si>
  <si>
    <t xml:space="preserve">Adams EA
 Zulu, LC; </t>
  </si>
  <si>
    <t>Adams (2015)</t>
  </si>
  <si>
    <t>Participants or customers in water governance? Community-public partnerships for pen-urban water supply</t>
  </si>
  <si>
    <t>We examine the performance of water user associations (WUAs) and the role of actors, power relations, socio-institutional dynamics, and context in supplying water to poor urban and pen-urban neighborhoods of Malawi's two major cities. Using a preliminary survey, key-informant interviews, focus groups, secondary data, and insights from the community-based natural resources management (CBNRM) literature and common-pool resources (CPR) theory, we argue that while a business-based WUA model can enhance water supply and access, the urban/pen-urban and historical context alters the nature of water and social actors and power relations involved, causing tradeoffs between water-supply and social goals of ownership, participation, and empowerment. The ensuing tradeoffs demonstrate that water supply to the urban/pen-urban landscape through community-based initiatives require flexibility in CBNRM expectations. (C) 2015 Elsevier Ltd. All rights reserved.</t>
  </si>
  <si>
    <t xml:space="preserve">O'Keefe M
 Luthi, C
   Tumwebaze, IK
   Tobias, R; </t>
  </si>
  <si>
    <t>Opportunities and limits to market-driven sanitation services: evidence from urban informal settlements in East Africa</t>
  </si>
  <si>
    <t>The improvement of sanitation conditions in slums((1)) is difficult in part because of economic and institutional environments that often prevent private or public investment in infrastructure. This analysis of sanitation conditions in informal settlements in Nairobi and Kampala compares user practices. It also identifies the main actors involved in the provision of overlapping sanitation systems, involving a multitude of small-scale providers, along with the challenges these present. The paper goes on to describe a new market-based approach in Nairobi, developed by a social enterprise, Sanergy, which is responsible for the construction of facilities and the collection and treatment of wastes. The system improves user satisfaction, community wellbeing and environmental quality, pointing to a clear opportunity for such market-based interventions where a customer base already pays for sub-standard services. There remain challenges, however, around the ability to scale up and finance these providers, especially in complex operating environments that increase transactional costs for companies.</t>
  </si>
  <si>
    <t xml:space="preserve">Das P ; </t>
  </si>
  <si>
    <t>The urban sanitation conundrum: what can community-managed programmes in India unravel?</t>
  </si>
  <si>
    <t>The urban landscape in India is dotted with water and sanitation projects centred on the mantra of community participation and management. Yet there is much that remains to be learned about such projects, particularly in smaller urban centres where the pressures of urbanization are threatening to overwhelm local government efforts to provide basic services. Drawing on case studies of community-managed sewerage programmes in two cities in central India, this paper explores the status of sanitation in low-income, informal settlements and critically examines how such programmes unfold on the ground. The findings highlight lessons for future sanitation policy and programmes.</t>
  </si>
  <si>
    <t xml:space="preserve">Russel K
 Tilmans, S
   Kramer, S
   Sklar, R
   Tillias, D
; </t>
  </si>
  <si>
    <t>Russel (2015)</t>
  </si>
  <si>
    <t>User perceptions of and willingness to pay for household container-based sanitation services: experience from Cap Haitien, Haiti</t>
  </si>
  <si>
    <t>Household-level container-based sanitation (CBS) services may help address the persistent challenge of providing effective, affordable sanitation services for which low-income urban households are willing to pay. Little is known, however, about user perceptions of and demand for household CBS services. This study presents the results of a pilot CBS service programme in Cap Haitien, Haiti. One hundred and eighteen households were randomly selected to receive toilets and a twice-weekly collection service. After three months, changes in these households' satisfaction with their sanitation situation, along with feelings of pride, modernity and personal safety, were compared to 248 households in two comparison cohorts. Following the service pilot, 71 per cent of participating households opted to continue with the container-based sanitation service as paying subscribers. The results from this study suggest that, in the context of urban Haiti, household CBS systems have the potential to satisfy many residents' desire for safe, convenient and modern sanitation services.</t>
  </si>
  <si>
    <t xml:space="preserve">Dickinson KL
 Patil, SR
   Pattanayak, SK
   Poulos, C
   Yang; </t>
  </si>
  <si>
    <t>Dickinson (2015)</t>
  </si>
  <si>
    <t>Nature's Call: Impacts of Sanitation Choices in Orissa, India</t>
  </si>
  <si>
    <t>Worldwide, over 2.5 billion people lack access to basic sanitation, a situation that contributes to 2 million annual diarrhea-related child deaths and substantial morbidity. Yet rigorous evaluations of sanitation behaviors and their health and welfare impacts are rare. This article uses a randomized sanitation promotion campaign in Orissa, India, to evaluate child health and household welfare outcomes. The sanitation campaign increased households' ownership and use of latrines and improved children's mid-upper-arm circumference, height, and weight z-scores. Switching from open defecation to latrine use also saved time and increased satisfaction in sanitation conditions. We use our results to illustrate the cost-benefit calculus underlying this seemingly unglamorous and mundane household choice with potentially large environmental externalities.</t>
  </si>
  <si>
    <t xml:space="preserve">Routray P
 Schmidt, WP
   Boisson, S
   Clasen, T
   Jenkins,; </t>
  </si>
  <si>
    <t>Routray (2015)</t>
  </si>
  <si>
    <t>Socio-cultural and behavioural factors constraining latrine adoption in rural coastal Odisha: an exploratory qualitative study</t>
  </si>
  <si>
    <t>Background: Open defecation is widely practiced in India. To improve sanitation and promote better health, the Government of India (GOI) has instituted large scale sanitation programmes supporting construction of public and institutional toilets and extending financial subsidies for poor families in rural areas for building individual household latrines. Nevertheless, many household latrines in rural India, built with government subsidies and the facilitation and support of non-government organizations (NGO), remain unused. Literature on social, cultural and behavioural aspects that constrain latrine adoption and use in rural India is limited. This paper examines defecation patterns of different groups of people in rural areas of Odisha state in India to identify causes and determinants of latrine non-use, with a special focus on government-subsidized latrine owners, and shortcomings in household sanitation infrastructure built with government subsidies. Methods: An exploratory study using qualitative methods was conducted in rural communities in Odisha state. Methods used were focus group discussions (FGDs), and observations of latrines and interviews with their owners. FGDs were held with frontline NGO sanitation program staff, and with community members, separately by caste, gender, latrine type, and age group. Data were analysed using a thematic framework and approach. Results: Government subsidized latrines were mostly found unfinished. Many counted as complete per government standards for disbursement of financial subsidies to contracted NGOs were not accepted by their owners and termed as 'incomplete'. These latrines lacked a roof, door, adequate walls and any provision for water supply in or near the cabin, whereas rural people had elaborate processes of cleansing with water post defecation, making presence of a nearby water source important. Habits, socialising, sanitation rituals and daily routines varying with caste, gender, marital status, age and lifestyle, also hindered the adoption of latrines. Interest in constructing latrines was observed among male heads for their female members especially a newlywed daughter-in-law, reflecting concerns for their privacy, security, and convenience. This paper elaborates on these different factors. Conclusions: Findings show that providing infrastructure does not ensure use when there are significant and culturally engrained behavioural barriers to using latrines. Future sanitation programmes in rural India need to focus on understanding and addressing these behavioural barriers.</t>
  </si>
  <si>
    <t xml:space="preserve">Tripathi MN ; </t>
  </si>
  <si>
    <t>ASIAN JOURNAL OF MANAGEMENT CASES</t>
  </si>
  <si>
    <t>Tripathi (2015)</t>
  </si>
  <si>
    <t>Swachh Odisha: A Case on Attempting to Inculcate Healthy Sanitation Practices in Rural Odisha</t>
  </si>
  <si>
    <t>The case focuses on the challenges faced by the state government in adhering to the Total Sanitation Campaign (TSC) goals to construct 120 million toilets by 2017 in rural areas in a bid to eradicate open defecation and achieve Open Defecation Free (ODF) status. This aim is in line with the seventh goal of the United Nations Millennium Development Goals (MDG)-to ensure environmental sustainability. This was being spearheaded and funded by the United Nations Children's Fund (UNICEF) and led by the Government of India. To accomplish this, UNICEF was trying to incentivize people in rural areas to build toilets at home and use them. Incentives were given to the below-poverty-line (BPL) homes to construct toilets with a small contribution from the beneficiary. However, after a few years of implementation initiated in 1999, it was realized that the majority were still going out to defecate despite having toilets at home. The toilets constructed were being used for other purposes or lying dilapidated. The case centres on the progress of toilet implementation in rural areas in the state of Odisha, in which only 36 per cent of the target for toilet completion was achieved as against the national average of 54 per cent. To find out the reasons for such tardy progress, UNICEF decided to conduct a pilot study to ascertain the reasons, if any, for such low target achievement and arrive at a set of recommendations. Another objective of the study was to ascertain reasons as to why constructed toilets were still not being used despite being present at homes. The study was done in nine villages from three districts-three from each district. The criteria for selection of the districts were based on the performance of the TSC progress: good, average and poor. The selection of the villages for each district was based on the criteria as mentioned in the case.</t>
  </si>
  <si>
    <t xml:space="preserve">Masanyiwa ZS
 Niehof, A
   Termeer, CJAM; </t>
  </si>
  <si>
    <t>Masanyiwa (2015)</t>
  </si>
  <si>
    <t>Users' perspectives on decentralized rural water services in Tanzania</t>
  </si>
  <si>
    <t>This article examines the impact of decentralization reforms on improving access to domestic water supply in the rural districts of Kondoa and Kongwa, Tanzania, using a users' and a gender perspective. The article addresses the question whether and to what extent the delivery of gender-sensitive water services to rural households improved after the reforms. Household- and village-level data were obtained through a household survey and qualitative methods. The findings show an increase of the proportion of households using improved sources of domestic water between 2002 and 2011. However, more than half of users still travel over a kilometre and use more than an hour to collect water in the dry season. Despite the increased proportion of women in water management committees, the outcomes of these decentralized arrangements differ for men and women. Overall, the reforms have produced contradictory effects by improving access to water supply for some users, and creating or reinforcing existing inter- and intra-village inequalities.</t>
  </si>
  <si>
    <t xml:space="preserve">Muchadenyika D ; </t>
  </si>
  <si>
    <t>Muchadenyika (2015)</t>
  </si>
  <si>
    <t>Slum upgrading and inclusive municipal governance in Harare, Zimbabwe: New perspectives for the urban poor</t>
  </si>
  <si>
    <t>The story of the urban poor in Harare and Zimbabwean cities in general is a story of evictions, fear and misery. In May 2005, at the behest of the Government of Zimbabwe the infamous Operation Restore Order, a house demolition campaign left more than 700 thousand people homeless. Nearly a decade later, there are increased opportunities for improvement and change in the lives of the urban poor in Harare, Zimbabwe's capital city. The purpose of the paper is to present how the Harare Slum Upgrading Programme is creating and strengthening municipal and community partnerships to tackle city challenges in an inclusive manner. This research indicates the housing struggles of the urban poor and the emerging City-community engagement in urban services provision (water, sanitation, tenure security and roads) and changing,municipal attitudes towards the urban poor. In particular, the article presents participatory urban planning and development, slum upgrading institutional structure, profiling and enumeration, and slum upgrading impacts (resilience of the urban poor, living in slums without fear, expansive pool of beneficiaries, review of planning regulations and land ownership) as major issues promoting inclusive municipal governance. Inclusivity is implemented through incremental development, which is allowing people to settle on land first and access municipal services gradually over time. Two main factors explain such positive steps towards inclusive governance in Harare. First are indications of gradual institutional change in which the City of Harare's governance culture is changing through 'opening up' and embracing the urban poor. Second, over the years, the urban poor have built a strong and vibrant alliance which is acting as a medium of participation in City governance. The paper concludes that slum upgrading sustainability at city-wide level requires active City participation and institutionalisation as opposed to a project based approach. Lastly, addressing concerns of the urban poor is susceptible to political contestations, requiring strong impartiality to counter such forces. (c) 2015 Elsevier Ltd. All rights reserved.</t>
  </si>
  <si>
    <t>Zimbabwe</t>
  </si>
  <si>
    <t xml:space="preserve">Nzengya DM ; </t>
  </si>
  <si>
    <t>Nzengya (2015)</t>
  </si>
  <si>
    <t>Exploring the challenges and opportunities for master operators and water kiosks under Delegated Management Model (DMM): A study in Lake Victoria region, Kenya</t>
  </si>
  <si>
    <t>The urban poor in developing nations lack access to basic services, including access to clean water. Utility community partnerships, for instance, the Delegated Management Model (DMM) in which a utility delegates management of infrastructure and service delivery to slum communities, are often promoted as a viable solution to accelerate slum community access to water services. However, little empirical research has been done to evaluate the benefits and challenges of such models. This study compared water services using the Institutional Analysis and Development (IAD) Framework in three slums in Kisumu city, Kenya: two where DMM has been implemented, and one where it has not. Results showed that DMM had slightly lowered water costs for slum dwellers, and improved revenue collection from the operators. However, despite these benefits, access to water had not significantly improved; unreliability of services was a problem. Implementing DMM in crowded settlements inadvertently resulted in service network that was prone to unintentional damage. Unreliability of services was caused by frequent pipe bursts often due to unintentional sources, for instance, pipe breakage by vehicles, poor maintenance, and vandalism. Weak and uncoordinated institutional arrangements affected the effectiveness of operators' efforts to curb these system disruptions, thus exacerbating sub-optimal service delivery. Moreover, the unreliability of services in DMM serviced settlements can exacerbate the health problems that the urban poor face due to the very poor water quality of sources that residents use during periods of system outages. External support is needed to hasten the development of practical solutions that fit the social and geophysical character of individual slum communities in order to improve service reliability. (C) 2015 Elsevier Ltd. All rights reserved.</t>
  </si>
  <si>
    <t xml:space="preserve">Francis MR
 Nagarajan, G
   Sarkar, R
   Mohan, VR
   Kang, G
; </t>
  </si>
  <si>
    <t>Francis (2015)</t>
  </si>
  <si>
    <t>Perception of drinking water safety and factors influencing acceptance and sustainability of a water quality intervention in rural southern India</t>
  </si>
  <si>
    <t>Background: Acceptance and long-term sustainability of water quality interventions are pivotal to realizing continued health benefits. However, there is limited research attempting to understand the factors that influence compliance to or adoption of such interventions. Methods: Eight focus group discussions with parents of young children - including compliant and not compliant households participating in an intervention study, and three key-informant interviews with village headmen were conducted between April and May 2014 to understand perceptions on the effects of unsafe water on health, household drinking water treatment practices, and the factors influencing acceptance and sustainability of an ongoing water quality intervention in a rural population of southern India. Results: The ability to recognize health benefits from the intervention, ease of access to water distribution centers and the willingness to pay for intervention maintenance were factors facilitating acceptance and sustainability of the water quality intervention. On the other hand, faulty perceptions on water treatment, lack of knowledge about health hazards associated with drinking unsafe water, false sense of protection from locally available water, resistance to change in taste or odor of water and a lack of support from male members of the household were important factors impeding acceptance and long term use of the intervention. Conclusion: This study highlights the need to effectively involve communities at important stages of implementation for long term success of water quality interventions. Timely research on the factors influencing uptake of water quality interventions prior to implementation will ensure greater acceptance and sustainability of such interventions in low income settings.</t>
  </si>
  <si>
    <t xml:space="preserve">Guiteras R
 Levinsohn, J
   Mobarak, AM; </t>
  </si>
  <si>
    <t>SCIENCE</t>
  </si>
  <si>
    <t>Encouraging sanitation investment in the developing world: A cluster-randomized trial</t>
  </si>
  <si>
    <t>Poor sanitation contributes to morbidity and mortality in the developing world, but there is disagreement on what policies can increase sanitation coverage. To measure the effects of alternative policies on investment in hygienic latrines, we assigned 380 communities in rural Bangladesh to different marketing treatments-community motivation and information; subsidies; a supply-side market access intervention; and a control-in a cluster-randomized trial. Community motivation alone did not increase hygienic latrine ownership (+1.6 percentage points, P = 0.43), nor did the supply-side intervention (+0.3 percentage points, P = 0.90). Subsidies to the majority of the landless poor increased ownership among subsidized households (+22.0 percentage points, P &lt; 0.001) and their unsubsidized neighbors (+8.5 percentage points, P = 0.001), which suggests that investment decisions are interlinked across neighbors. Subsidies also reduced open defecation by 14 percentage points (P &lt; 0.001).</t>
  </si>
  <si>
    <t xml:space="preserve">Bennett SD
 Otieno, R
   Ayers, TL
   Odhiambo, A
   Faith, SH; </t>
  </si>
  <si>
    <t>Bennett (2015)</t>
  </si>
  <si>
    <t>Acceptability and Use of Portable Drinking Water and Hand Washing Stations in Health Care Facilities and Their Impact on Patient Hygiene Practices, Western Kenya</t>
  </si>
  <si>
    <t>Many health care facilities (HCF) in developing countries lack access to reliable hand washing stations and safe drinking water. To address this problem, we installed portable, low-cost hand washing stations (HWS) and drinking water stations (DWS), and trained healthcare workers (HCW) on hand hygiene, safe drinking water, and patient education techniques at 200 rural HCFs lacking a reliable water supply in western Kenya. We performed a survey at baseline and a follow-up evaluation at 15 months to assess the impact of the intervention at a random sample of 40 HCFs and 391 households nearest to these HCFs. From baseline to follow-up, there was a statistically significant increase in the percentage of dispensaries with access to HWSs with soap (42% vs. 77%, p&lt;0.01) and access to safe drinking water (6% vs. 55%, p&lt;0.01). Female heads of household in the HCF catchment area exhibited statistically significant increases from baseline to follow-up in the ability to state target times for hand washing (10% vs. 35%, p&lt;0.01), perform all four hand washing steps correctly (32% vs. 43%, p = 0.01), and report treatment of stored drinking water using any method (73% vs. 92%, p&lt;0.01); the percentage of households with detectable free residual chlorine in stored drinking water did not change (6%, vs. 8%, p = 0.14). The installation of low-cost, low-maintenance, locally-available, portable hand washing and drinking water stations in rural HCFs without access to 24-hour piped water helped assure that health workers had a place to wash their hands and provide safe drinking water. This HCF intervention may have also contributed to the improvement of hand hygiene and reported safe drinking water behaviors among households nearest to HCFs.</t>
  </si>
  <si>
    <t xml:space="preserve">Sakisaka K
 Chadeka, EA
   Nagi, S
   Mwandembo, DS
   Jimba, ; </t>
  </si>
  <si>
    <t>Sakisaka (2015)</t>
  </si>
  <si>
    <t>Introduction of a community water supply in rural western Kenya: impact on community wellbeing and child health</t>
  </si>
  <si>
    <t>This study aimed to examine water availability and community health before and after tube wells were introduced in a rural western Kenyan community. Differences in impact among income quintile groups were quantified, and users' perceptions of their water supply measured. We conducted a two-part pre- (2009) and post-intervention (2011), cross-sectional study using structured questionnaires for mothers. In total, 1391 (576 in 2009 and 815 in 2011) mothers participated. Well introduction changed the households' drinking-water source from river to ground water. The median distance to the water source was reduced by 40% (500 to 300 metres) and median collection time was reduced by 50% (30 to 15 minutes). Water consumption per household increased by approximately 20% (from 82.6 to 99.0 L) and drinking of untreated water decreased by approximately 10%. Regression analyses revealed mothers with higher monthly incomes had the highest satisfaction levels (beta=0.167, p &lt; 0.001). Positive impacts were strongest among wealthier groups. The small-scale community water supply dramatically affected user hygiene behaviours and daily life. Water supply access improved from 'no access' to 'basic access'. Household connections to a water supply and hygiene education are important steps to enhance community health.</t>
  </si>
  <si>
    <t xml:space="preserve">Najnin N
 Arman, S
   Abedin, J
   Unicomb, L
   Levine, DI
; </t>
  </si>
  <si>
    <t>Najnin (2015)</t>
  </si>
  <si>
    <t>Explaining low rates of sustained use of siphon water filter: evidence from follow-up of a randomised controlled trial in Bangladesh</t>
  </si>
  <si>
    <t>ObjectiveTo assess sustained siphon filter usage among a low-income population in Bangladesh and study relevant motivators and barriers. MethodsAfter a randomised control trial in Bangladesh during 2009, 191 households received a siphon water filter along with educational messages. Researchers revisited households after 3 and 6months to assess filter usage and determine relevant motivators and barriers. Regular users were defined as those who reported using the filter most of the time and were observed to be using the filter at follow-up visits. Integrated behavioural model for water, sanitation and hygiene (IBM-WASH) was used to explain factors associated with regular filter use. ResultsRegular filter usage was 28% at the 3-month follow-up and 21% at the 6-month follow-up. Regular filter users had better quality water at the 6-month, but not at the 3-month visit. Positive predictors of regular filter usage explained through IBM-WASH at both times were willingness to pay &gt;US$1 for filters, and positive attitude towards filter use (technology dimension at individual level); reporting boiling drinking water at baseline (psychosocial dimension at habitual level); and Bengali ethnicity (contextual dimension at individual level). Frequently reported barriers to regular filter use were as follows: considering filter use an additional task, filter breakage and time required for water filtering (technology dimension at individual level). ConclusionThe technological, psychosocial and contextual dimensions of IBM-WASH contributed to understanding the factors related to sustained use of siphon filter. Given the low regular usage rate and the hardware-related problems reported, the contribution of siphon filters to improving water quality in low-income urban communities in Bangladesh is likely to be minimal. ObjectifEvaluer l'utilisation a long terme du filtre siphon dans une population a revenus faibles au Bangladesh et etudier les motivations et les obstacles pertinents. MethodesApres un essai controle randomise au Bangladesh en 2009, 191 menages ont recu un filtre a eau siphon avec des messages educatifs. Les chercheurs ont revisite les menages apres trois et six mois pour evaluer l'utilisation du filtre et determiner les motivations et les obstacles pertinents. Les utilisateurs reguliers ont ete definis comme ceux qui declaraient utiliser le filtre la plupart du temps et qui ont ete observes utilisant le filtre lors des visites de suivi. Le Modele-Integre-Comportemental-Pour-Eau-Assainissement-et-Hygiene- (IBM-WASH) a ete utilise pour expliquer les facteurs associes a l'usage regulier du filtre. ResultatsL'utilisation reguliere du filtre etait de 28% lors du 3e mois de suivi et 21% au 6e mois de suivi. Les utilisateurs reguliers du filtre avaient une eau de meilleure qualite lors de la visite du 6e mois mais pas lors de celle au 3e mois. Les predicteurs positifs de l'utilisation reguliere du filtre expliques par IBM-WASH aux deux periodes de visite etaient: la volonte de payer &gt; 1$US pour les filtres et l'attitude positive envers l'utilisation du filtre (echelle-individuelle-dimension-technologique), le fait d'avoir declare au depart l'utilisation d'eau bouillie pour la boisson (echelle-habituelle-dimension-psychosociale), l'ethnicite bengali (echelle- individuelle-dimension-contextuelle). Les obstacles frequemment rapportes pour l'utilisation reguliere du filtre etaient: la consideration de l'utilisation du filtre comme une tache additionnelle, l'endommagement du filtre et le temps requis pour le filtrage de l'eau (echelle- individuelle-dimension- technologique). ConclusionLes dimensions technologiques, psychosociales et contextuelles du modele IBM-WASH ont contribue a la comprehension des facteurs lies a l'utilisation a long terme du filtre siphon. Etant donne le faible taux d'utilisation reguliere et les problemes rapportes lies au materiel, la contribution des filtres siphon a ameliorer la qualite de l'eau dans les communautes urbaines a faibles revenus au Bangladesh sera probablement minime. ObjetivoEvaluar el uso continuado del filtro de agua Siphon entre una poblacion con ingresos bajos en Bangladesh y las motivaciones de participacion en el estudio, asi como las barreras, mas relevantes . MetodosDespues de un ensayo aleatorizado y controlado en Bangladesh durante el 2009, 191 hogares recibieron un filtro de agua de Siphon junto con mensajes educativos. Los investigadores visitaron de nuevo los hogares transcurridos tres y seis meses, con el fin de evaluar el uso del filtro y determinar las motivaciones y barreras mas relevantes. Los usuarios regulares se definieron como aquellos que reportaron utilizar el filtro la mayor parte del tiempo, y a quienes se les observo utilizando el filtro durante las visitas de seguimiento. Se utilizo el Modelo Integrado de Comportamiento del Agua, Saneamiento e Higiene para Todos (MIC-WASH) para explicar los factores asociados con el uso regular del filtro. ResultadosEl uso regular del filtro era del 28% a los 3 meses y del 21% a los 6 meses de seguimiento. Los usuarios regulares del filtro tenian una mejor calidad del agua en la visita de los 6 meses que en la visita de los 3 meses. Los vaticinadores positivos del uso regular del filtro explicados mediante MIC-WASH en ambas ocasiones eran: la disponibilidad para pagar &gt;US$1 para comprar los filtros, y una actitud positiva hacia el uso del filtro (dimension tecnologica - nivel individual); el reportar hervir el agua para consumo durante la visita inicial (dimension psicosocial - nivel de habitos); y ser de la etnia Bengali (dimension contextual-nivel individual). Las barreras en el uso regular de filtros mas frecuentemente reportadas eran: el considerar el uso de filtros como una tarea adicional, la rotura de los filtros y el tiempo requerido para filtrar el agua (dimension tecnologica - nivel individual). ConclusionLas dimensiones tecnologicas, psicosociales y contextuales del MIC-WASH contribuyeron a entender los factores relacionados con el uso continuado del filtro Siphon. Dada la baja tasa de uso regular y los problemas reportados relacionados con los utensilios, la contribucion de los filtros Siphon para mejorar la calidad del agua en comunidades urbanas con bajos ingresos en Bangladesh es posiblemente minima.</t>
  </si>
  <si>
    <t xml:space="preserve">Li XL
 Miao, YQ
   Chen, WJ; </t>
  </si>
  <si>
    <t>China's three-year health reform program and equity in sanitation improvement: a panel analysis</t>
  </si>
  <si>
    <t>Background: Accessible improved sanitation is critical to child health, and inequities in improved sanitation can be interpreted as health inequities across socio-economic groups. From 2009 to 2011, the Chinese government invested 4.448 billion yuan for rural sanitation improvement through a 3-year health reform program. This study assesses the inequity of sanitation improvement in rural China from 2003 to 2011 and examines whether the 3-year health reform program promoted equity in sanitation improvement. Methods: Data from the China Health Statistics Yearbooks of 2004 to 2012 and the National Bureau of Statistics of China were used to create the concentration curve (CC), concentration index (CI), and absolute concentration index (ACI) of improved sanitation. Data of central investment for sanitation improvement in each province of China for 2009, 2010, and 2011 was gained through correspondence and used to create the CC and CI for investment. Results: Although the CIs of improved sanitation are lower than the CIs of the net income of rural residents, the latter have an obvious downtrend. The CIs of improved sanitation increased from 2003 until 2008 and started to drop in 2009. As a result, by 2011, the CIs of improved sanitation had reached their 2003 levels. The ACI of improved sanitation decreased slightly from 2003 to 2008, but declined sharply from 2009 to 2011. The CIs of central investment for 2009, 2010, and 2011 are negative and the CCs of central investment are above the line of absolute equality, indicating that investments had been concentrated more on poorer provinces and regions. Conclusions: The equality of rural residents' net income has been improving each year, whereas equity in sanitation improvement deteriorated from 2003 to 2008. However, equity in sanitation improvement has increased since 2009 due to central investment in sanitation improvement during the 3-year health reform program that benefits low-income areas more. It is clear that the 3-year health reform program played an important role in promoting the level and equity of sanitation improvement.</t>
  </si>
  <si>
    <t xml:space="preserve">Bulaya C
 Mwape, KE
   Michelo, C
   Sikasunge, CS
   Makung; </t>
  </si>
  <si>
    <t>VETERINARY PARASITOLOGY</t>
  </si>
  <si>
    <t>Bulaya (2015)</t>
  </si>
  <si>
    <t>Preliminary evaluation of Community-Led Total Sanitation for the control of Taenia solium cysticercosis in Katete District of Zambia</t>
  </si>
  <si>
    <t>Taenia solium taeniasis/cysticercosis is a zoonotic disease endemic in sub-Saharan Africa. It is associated with poor sanitary practices, free-range pig husbandry and lack of disease awareness in endemic communities. A comparative research was conducted with pre and post-intervention assessments in nine villages to evaluate Community-Led Total Sanitation (CLTS) as an intervention measure for the control of porcine cysticercosis in Katete District in the Eastern Province of Zambia. Blood samples were collected from pigs for circulating antigen detection and a questionnaire focused on the household was administered to a total of 153 respondents whose pigs were examined (64 pre-intervention, 89 post-intervention), in order to obtain information on general demographic characteristics, pig husbandry practices, sanitation practices and associated knowledge and awareness of T. solium infections. The first sampling was conducted prior to the implementation of the CLTS and second sampling eight months after triggering of CLTS in the selected villages. A total of 379 pig serum samples were examined using the B158/B60 Ag-ELISA to detect T. solium cysticercosis, 104 pre-intervention and 275 post-intervention, of which 14(13.5%) and 45 (16.4%) were positive, respectively. Wald test p-values were computed to assess significant differences in the variables of interest mentioned above for the pre and post CLTS. The research revealed that CLTS as a control measure did not significantly improve T. solium infections in pigs. The research also revealed that the sanitation practices and awareness of cysticercosis did not change. It is recommended that a longer term evaluation be undertaken when the villages have been declared open defaecation free. In addition, the research recommends that health education, mass drug treatment and pig vaccination be incorporated, as an essential component of prevention and control programmes for T. solium infections. (C) 2014 Elsevier B.V. All rights reserved.</t>
  </si>
  <si>
    <t>Van Houweling (2015)</t>
  </si>
  <si>
    <t>Gendered water spaces: a study of the transition from wells to handpumps in Mozambique</t>
  </si>
  <si>
    <t>In many parts of rural Africa, women and children spend a lot of time collecting water. In the development literature, the water collection task is portrayed as oppressive, arduous, and disliked by women. Eliminating this activity from women's lives is believed to empower them, yet there has been little research investigating what actually happens at the water source or how women themselves perceive the time spent there. This research is based on one year of ethnographic fieldwork in five rural communities in the northern province of Nampula, Mozambique. Over this year, handpumps were constructed in communities where people previously collected water from distant shallow wells and rivers. This article compares the social interactions and activities between the customary water sites and the handpump through the lens of gendered space. The customary water sites are controlled by women and highly valued for their social attributes. While clean water is more accessible at the handpumps, men often regulate access to the technology and social activities are limited. This article contributes to feminist geography and political ecology by showing how differences in the materiality of water spaces interact with local norms to shape social interactions and gendered subjectivities, and how, in turn, men and women contribute to the production and meaning of these spaces. I argue that the handpumps open up new spaces for men and women to negotiate gender roles and (re) define their associations with modernity and development.</t>
  </si>
  <si>
    <t xml:space="preserve">Gomes MCR
 Moura, EAF
   Pedro, JPB
   Bezerra, MM
   Brito, ; </t>
  </si>
  <si>
    <t>Gomes (2015)</t>
  </si>
  <si>
    <t>Sustainability of a sanitation program in flooded areas of the Brazilian Amazon</t>
  </si>
  <si>
    <t>Riverine populations that dwell in flooded forests (varzea) require suitable solutions for sanitation. An experimental project was started in 1998, using double-vault toilets in seasonally flooded houses in the Brazilian Amazon. The objective was to improve the health of inhabitants using adequate sanitation technology and health education. The focus of the present study was the assessment of that intervention. We compiled information from reports, local assessments, and interviews with users. In 2012, 14 years after the beginning of the project, 44% of the double-vault toilets were still in use. The main benefits noticed were awareness of the importance of toilets for reducing outdoor human waste and providing comfort, privacy, and safety for families. The sanitation project succeeded in reducing open defecation and raised the interest and demand for toilets. However, there is still a need for improving the construction of toilets and to better adapt them to flooded environments. We also include suggestions for improving the toilets and their use in flooded areas.</t>
  </si>
  <si>
    <t>The impact of a school-based hygiene education intervention on student knowledge in Kenya</t>
  </si>
  <si>
    <t>Recent research indicates that investments in infrastructure for safe water and sanitation provision do not significantly reduce the incidence of water-borne diseases in the developing world unless they are accompanied by education in water handling and hygiene practices. School-based hygiene education initiatives are popular, but there is little evidence that they are effective in teaching students about safe water-handling practices. This study compared the outcomes of two approaches to teaching schoolchildren about the links between hygiene, water handling, and water-borne diarrhea. One approach combined messages about safe water handling and hygiene practices with water testing; the other used messages alone. A quasi-experimental design was used with 120 middle-school students. Forty students received messages alone, 40 received messages and tested water quality, and 40 served as a control group. An evaluation 1 week after the interventions measured students' hygiene knowledge. Results showed significant improvement in knowledge among students who received messages and tested water, compared to their counterparts who received intervention through hygiene messages only. Evaluation after 12 months showed that the hygiene knowledge gained in both groups was retained. Including participatory water testing in hygiene education interventions can improve students' knowledge about safe water handling and hygiene practices.</t>
  </si>
  <si>
    <t xml:space="preserve">Naughton CC
 Sissoko, HT
   Mihelcic, JR; </t>
  </si>
  <si>
    <t>Naughton (2015)</t>
  </si>
  <si>
    <t>Assessing factors that lead to use of appropriate technology handwashing stations in Mali, West Africa</t>
  </si>
  <si>
    <t>Proper hand hygiene is an effective and efficient method to prevent diarrheal disease and acute respiratory infections, and their resulting deaths, particularly for children under 5 years old. Despite this evidence, handwashing rates remain seriously low in the developing world. This study presents results of a mixed methods approach and comprehensive monitoring strategy of five use variables (use of soap, handwashing station functionality, presence of cleansing agent including soap or white ash, ground wetness, and amount of water in the jug) over 2 years for 42-64 appropriate technology handwashing stations located in two communities in Mali, West Africa. Six factors were studied as potentially critical for lasting use of handwashing stations (gender, educational training, water proximity, seasonality, wealth, and station adoption). Statistically significant (p&lt;0.05) results include: (1) a 29% decrease in use of soap between dry (October-June) and rainy seasons (July-September); (2) 35% decrease in stations with cleansing agent (e.g., soap or white ash) present over 1 year; (3) greater station use in wealthy households; (4) a 27% reduction in cleansing agent present for stations further from a water source during the rainy season; and (5) greater use of stations built by women in one community.</t>
  </si>
  <si>
    <t xml:space="preserve">Cole B
 DeGabriele, J
   Ho, G
   Anda, M; </t>
  </si>
  <si>
    <t>Cole (2015)</t>
  </si>
  <si>
    <t>Exploring the utility of diffusion theory to evaluate social marketing approaches to improve urban sanitation in Malawi</t>
  </si>
  <si>
    <t>This study examines diffusion theory as an explanatory framework for the adoption of an ecological toilet by 'first-moving' customers in an urban setting in Malawi. The study was conducted during the early stages of a social marketing programme. A pragmatic paradigm was applied to address three research questions using mixed methods. The qualitative investigation formed the primary component of the study and interviewed 14 customers who were selected to receive micro-finance loans to purchase the ecological toilet. These 14 customers were labelled 'first movers'. The study identified that 'first movers' only partially displayed characteristics of 'innovators' and the product met three of five characteristics associated with successful rates of diffusion. Improving the trialability and simplicity of the product, through field-testing, human-centred or participatory design approaches could improve the likelihood of the product attaining the characteristics that support successful diffusion. Organisations that apply social marketing approaches to improve urban sanitation coverage may improve their efficacy, equity and cost-effectiveness by utilising diffusion theory as the theoretical framework to design, implement and evaluate their programmes.</t>
  </si>
  <si>
    <t xml:space="preserve">Alexander D
 Wilson, N
   Gieseker, R
   Bartlett, E
   Rosseau; </t>
  </si>
  <si>
    <t>Drinking water infrastructure in the Ashanti Region of Ghana: developing a model for sustainable interventions by non-governmental organizations</t>
  </si>
  <si>
    <t>Access to clean water plays a critical role in advancing health in low- and middle-income countries. Over the past decade, Ghana has met United Nations targets for expanding access to clean water. Non-governmental organizations (NGOs) have taken part in this achievement; however, they have done so with varying success. In 2013, researchers from the University of Chicago, accompanied by local partners, visited seven villages in the Ashanti Region in which a Ghanaian NGO had installed boreholes for drinking water access. Household and leader questionnaires were administered to examine the impact of the project on each community. Four additional villages, which utilize surface water, were visited to establish baseline health and sanitation characteristics. Water samples were collected from primary drinking water sources and tested for coliforms. Two out of seven NGO wells were non-functional and over 35% of respondents cited broken pipes as common problems. Nonetheless, over 60% of respondents reported that a borehole had reduced their water collection time by a median of 30 minutes daily. Coliform counts were lower in samples taken from boreholes relative to samples taken from communities using surface water. Finally, we found redundant water services in many communities and no formalized approach to borehole maintenance.</t>
  </si>
  <si>
    <t xml:space="preserve">Andreolli M
 Giovannini, M
   Fatone, F
   Kyamunyogonya, M
   ; </t>
  </si>
  <si>
    <t>Andreolli (2015)</t>
  </si>
  <si>
    <t>A basic bottom-up approach for small systems of safe-water supply: a decentralized case study in Uganda</t>
  </si>
  <si>
    <t>In developing countries, diarrhea is known as the major cause of burden among children. Diarrhea is associated to poor quality of drinking water, inadequate sanitation and insufficient hygiene behavior. This work introduces a bottom-up approach for the implementation of a borehole installation in conjunction with proper water handling in rural areas. A pre-intervention survey was performed as a basic decision tool, and a post-intervention survey was performed to evaluate the quality of the intervention. In particular, information was collected regarding the water source, the health status, the water related behavior, hygiene and on other issues. Furthermore, coliforms and fecal contamination of the water sources used during the dry season were determined. Prior to the intervention the monthly diarrhea incidence was estimated to be around 22.0% among children. Microbiological analysis showed that sources of water (river, swamp and waterhole) presented a high fecal contamination (&gt;250 for river and swamp, 110 most probable number index 100 mL(-1) for waterhole). After the intervention, the monthly diarrhea incidence dropped to 10.2% among children, showing a significant reduction of 11.8% (p &lt; 0.01). Even though this represents an exciting result, more intervention projects at household level are required in order to further reduce the diarrhea incidence.</t>
  </si>
  <si>
    <t xml:space="preserve">Contzen N
 Meili, IH
   Mosler, HJ; </t>
  </si>
  <si>
    <t>Changing handwashing behaviour in southern Ethiopia: A longitudinal study on infrastructural and commitment interventions</t>
  </si>
  <si>
    <t>Improved hand hygiene efficiently prevents the major killers of children under the age of five years in Ethiopia and globally, namely diarrhoeal and respiratory diseases. Effective handwashing interventions are thus in great demand. Evidence- and theory-based interventions, especially when matched to the target population's needs, are expected to perform better than common practice. To test this hypothesis, we selected two interventions drawing on a baseline questionnaire-study that applied the RANAS (Risk, Attitudes, Norms, Abilities, Self-regulation) approach and focused on the primary caregivers of households in four rural, water-scarce kebeles (smallest administrative units of Ethiopia) in southern Ethiopia (N = 462). The two interventions were tested in combination with a standard education intervention in a quasi-experiment, as follows: kebele 1, education intervention, namely an f-diagram exercise, (n = 23); kebele 2, education intervention and public-commitment (n = 122); kebele 3, education intervention and tippy-tap-promotion (i.e. handwashing-station-promotion; n = 150); kebele 4, education intervention, public-commitment and tippy-tap-promotion (n = 113). In kebeles 3 and 4, nearly 100% of the households followed the promotion and invested material and time to construct for themselves a tippy-tap. Three months after intervention termination, the tippy-taps were in use with water and soap being present in up to 83% of the households (kebele 4). Pre-post data analysis on self-reported handwashing revealed that the population-tailored interventions, and especially the tippy-tap-promotion, performed better than the standard education intervention. Tendencies in observed behaviour and a recently developed implicit self-measure pointed to similar results. Changing people's hand hygiene is known to be a challenging task, especially in a water-scarce environment The present project suggests not only to apply theory and evidence to improve handwashing interventions' effectiveness, but also emphasizes the relevance of tailoring interventions to the target population. (C) 2014 Elsevier Ltd. All rights reserved.</t>
  </si>
  <si>
    <t xml:space="preserve">Clasen T
 Boisson, S
   Routray, P
   Torondel, B
   Bell, M; </t>
  </si>
  <si>
    <t>Clasen (2014)</t>
  </si>
  <si>
    <t>Effectiveness of a rural sanitation programme on diarrhoea, soil-transmitted helminth infection, and child malnutrition in Odisha, India: a cluster-randomised trial</t>
  </si>
  <si>
    <t>Background A third of the 2.5 billion people worldwide without access to improved sanitation live in India, as do two-thirds of the 1.1 billion practising open defecation and a quarter of the 1.5 million who die annually from diarrhoeal diseases. We aimed to assess the eff ectiveness of a rural sanitation intervention, within the context of the Government of India's Total Sanitation Campaign, to prevent diarrhoea, soil-transmitted helminth infection, and child malnutrition. Methods We did a cluster-randomised controlled trial between May 20, 2010, and Dec 22, 2013, in 100 rural villages in Odisha, India. Households within villages were eligible if they had a child younger than 4 years or a pregnant woman. Villages were randomly assigned (1:1), with a computer-generated sequence, to undergo latrine promotion and construction or to receive no intervention (control). Randomisation was stratifi ed by administrative block to ensure an equal number of intervention and control villages in each block. Masking of participants was not possible because of the nature of the intervention. However, households were not told explicitly that the purpose of enrolment was to study the eff ect of a trial intervention, and the surveillance team was diff erent from the intervention team. The primary endpoint was 7-day prevalence of reported diarrhoea in children younger than 5 years. We did intention-to-treat and per-protocol analyses. This trial is registered with ClinicalTrials. gov, number NCT01214785. Findings We randomly assigned 50 villages to the intervention group and 50 villages to the control group. There were 4586 households (24 969 individuals) in intervention villages and 4894 households (25 982 individuals) in control villages. The intervention increased mean village-level latrine coverage from 9% of households to 63%, compared with an increase from 8% to 12% in control villages. Health surveillance data were obtained from 1437 households with children younger than 5 years in the intervention group (1919 children younger than 5 years), and from 1465 households (1916 children younger than 5 years) in the control group. 7-day prevalence of reported diarrhoea in children younger than 5 years was 8.8% in the intervention group and 9.1% in the control group (period prevalence ratio 0.97, 95% CI 0.83-1.12). 162 participants died in the intervention group (11 children younger than 5 years) and 151 died in the control group (13 children younger than 5 years). Interpretation Increased latrine coverage is generally believed to be eff ective for reducing exposure to faecal pathogens and preventing disease; however, our results show that this outcome cannot be assumed. As eff orts to improve sanitation are being undertaken worldwide, approaches should not only meet international coverage targets, but should also be implemented in a way that achieves uptake, reduces exposure, and delivers genuine health gains. Copyright (C) Clasen et al. Open Access article distributed under the terms of CC BY-NC-ND.</t>
  </si>
  <si>
    <t xml:space="preserve">Caruso BA
 Freeman, MC
   Garn, JV
   Dreibelbis, R
   Saboor; </t>
  </si>
  <si>
    <t>Caruso (2014)</t>
  </si>
  <si>
    <t>Assessing the impact of a school-based latrine cleaning and handwashing program on pupil absence in Nyanza Province, Kenya: a cluster-randomized trial</t>
  </si>
  <si>
    <t>ObjectivesImproving school water, sanitation and hygiene (WASH) conditions reduces pupil absence and illness. However, these benefits may depend on the conditions of the latrines and availability of consumables. We sought to determine whether a low-cost, policy-relevant, environmental-level latrine cleaning intervention could improve latrine cleanliness, increase its use and reduce absenteeism. MethodsIn a three-arm, cluster-randomized trial we assessed absence via periodical roll-call among 17564 pupils in 60 schools that had previously received WASH improvements as part of the SWASH+ project. Latrine conditions and use were also assessed using structured observation. Latrine cleanliness increased significantly during the post-intervention period among schools receiving the latrine cleaning package compared to controls, as did handwashing with soap. We found no difference in latrine use and absence across arms. ConclusionsThe additive impact of cleaning may not have been strong enough to impact absence above and beyond reductions attributable to the original WASH infrastructure improvements and basic hygiene education the schools previously received. Improving latrine conditions is important for the dignity and well-being of pupils, and investments and strategies are necessary to ensure that school toilets are clean and pupil-friendly.</t>
  </si>
  <si>
    <t xml:space="preserve">Hellberg S ; </t>
  </si>
  <si>
    <t>Hellberg (2014)</t>
  </si>
  <si>
    <t>Water, life and politics: Exploring the contested case of eThekwini municipality through a governmentality lens</t>
  </si>
  <si>
    <t>This article explores biopolitical effects of water governance. Based on narrative interviews with water users in eThekwini municipality, South Africa the article inquires into how water service delivery matters in terms of people's lives. What we learn by paying close attention to the water users' narratives is that the ways in which water service delivery are carried out in eThekwini have differentiating effects on how water users perceive themselves and their lives. Moreover, the narratives show how the municipality's techniques of targeting certain types of populations as appropriate for particular technological solutions require that the water users exercise different forms of agency in order to safeguard access to water. This reading of people's water stories suggests that the hydropolitics of eThekwini consolidates the disconnectedness of the different lives that are lived in Durban's communities. Ultimately, such a biopolitical reading of the water users' narratives illustrates how water performs a function in constituting both life and lifestyles and that an implementation of the right to basic water can work so as to produce, or further entrench, distinctions between different forms of life. (C) 2014 Elsevier Ltd. All rights reserved.</t>
  </si>
  <si>
    <t xml:space="preserve">Luoto J
 Levine, D
   Albert, J
   Luby, S; </t>
  </si>
  <si>
    <t>Luoto (2014)</t>
  </si>
  <si>
    <t>Nudging to use: Achieving safe water behaviors in Kenya and Bangladesh</t>
  </si>
  <si>
    <t>Consistent adoption of preventive health behaviors could save many lives, but we do not understand how to create consistent adoption. For example, low-cost point-of-use (POU) water treatment technologies such as chlorine and filters can substantially reduce diarrheal disease, a leading cause of child mortality worldwide. Nonetheless, these products are not consistently used anywhere in the developing world, even when available and heavily subsidized. We ran complementary randomized field studies in rural western Kenya and urban Dhaka, Bangladesh in which households received free trials of POU products to test the role of marketing nudges on usage. Health-oriented marketing messages inspired by behavioral economics incrementally increase the use of all products in both countries. We discuss how our findings from these two studies complement and contradict each other, and what we can learn generally about the uptake of these (and potentially other) preventive health goods. (C) 2014 Elsevier B.V. All rights reserved.</t>
  </si>
  <si>
    <t xml:space="preserve">Narain V ; </t>
  </si>
  <si>
    <t>Narain (2014)</t>
  </si>
  <si>
    <t>Shifting the Focus From Women to Gender Relations: Assessing the Impacts of Water Supply Interventions in the Morni-Shiwalik Hills of Northwest India</t>
  </si>
  <si>
    <t>The present article argues for better assessing how drinking water supply interventions affect gender relations. This requires going beyond conventional "water burden'' indicators such as time spent collecting water or distances walked to a water source. Based on research in the Shivalik hills of northwest India, the article shows how men's expectations of water uses changed when interventions brought piped water supplies to the area. Though the interventions reduced the distance women walked to reach water sources and the drudgery of negotiating steep mountain slopes, there was an increase in the volume of water women were expected to carry. Following the interventions, men began performing many water-use functions in the privacy of their homes rather than at public water sources, and women were forced to carry more water home for these purposes. The decline of common property resource institutions also resulted in greater dependence on piped water supplies, further increasing the volume of water women must carry. Employing a qualitative research design relying on semistructured interviews, direct observation, and participatory rural appraisal tools, the study described here makes a case for more qualitative assessments of water supply interventions' impacts on mountain women's quality of life. This would yield a better understanding of women's water burdens.</t>
  </si>
  <si>
    <t xml:space="preserve">Akter T
 Ali, AMM
   Dey, NC; </t>
  </si>
  <si>
    <t>Akter (2014)</t>
  </si>
  <si>
    <t>Transition overtime in household latrine use in rural Bangladesh: a longitudinal cohort study</t>
  </si>
  <si>
    <t>Background: In a low-income country like Bangladesh, where the poverty rate is higher in rural compared to urban areas, the consistent use of sanitary latrines over time is a challenge. To address this issue, the Water, Sanitation, and Hygiene (WASH) program of the Bangladesh Rural Advancement Committee (BRAC) was devised to improve health of the rural poor through enhanced sanitation services, such as by providing loans or education. Sanitary latrine use in households and changes over time were assessed in this study. Methods: This was a longitudinal cohort study of the baseline, midline, and end line status of the WASH project. Households assessed in all three rounds of surveys (26,404 in each survey) were included in the analysis. Thirty thousand households from 50 upazilas (sub-districts) were selected in two stages: i) thirty villages were selected from each of the 50 upazilas by cluster sampling, and ii) twenty households were chosen systematically from each selected village. A female member capable of providing household-level information was interviewed from each house using the pre-tested questionnaire. Spot observations of some components were made to assess the quality of sanitary latrine use. The adjusted log-binomial regression was performed and risk ratios with 95% confidence intervals were estimated for sanitary latrine use. Data were analyzed using Statistical Package for the Social Sciences (SPSS) and Stata software. Results: The use of sanitary latrines by households increased significantly from the baseline (31.7%) to midline (41.5%) and end line (57.4%) assessment points. The proportion of physically verified clean latrines increased significantly from 33.4% at baseline to 50.8% at the midline and 53.3% at the end line. Analysis of changes in latrine-use showed that 73.3% of the baseline latrine-using households continued to do so at the end line, while the rest switched to unsanitary practices. Households with better socioeconomic status were more likely to use sanitary latrines. Conclusion: There are improvements in ownership and use of sanitary latrines by households over the years in WASH intervention areas. However, switching of some households from sanitary to unsanitary latrines remains a matter of concern regarding sustainability.</t>
  </si>
  <si>
    <t xml:space="preserve">Dobrowksy PH
 Mannel, D
   De Kwaadsteniet, M
   Prozesky, H
   ; </t>
  </si>
  <si>
    <t>Dobrowksy (2014)</t>
  </si>
  <si>
    <t>Quality assessment and primary uses of harvested rainwater in Kleinmond, South Africa</t>
  </si>
  <si>
    <t>With an insightful policy, rainwater harvesting (RWH) can be promoted as a core adaptation strategy for achieving global water security, reaching the Millennium Development Goals (MDGs) and sustaining water resources. The microbial and chemical quality of RWH samples collected from tanks in a sustainable housing development in Kleinmond, South Africa, were monitored. Results indicated that the tank water quality was within all the chemical standards (cations and anions) analysed for potable water. However, the counts of the indicator organisms, for example, total coliforms and Escherichia coli, exceeded the guidelines stipulated by the Department of Water Affairs and Forestry (1996). The microbial analysis results thus indicate that the tank water was not fit for potable use without treatment. A social research project was then conducted to describe, amongst others, the condition of the tank and the users' knowledge of the RWH system. In addition, demographic data, viz., gender, household size and employment status, etc., were gathered in order to provide a socioeconomic background description of the study population. Data were gathered by means of face-to-face interviews with 68 respondents. Generally, RWH was used for washing clothes and for cleaning inside and outside the houses. This study noted that without acceptance and necessary training to maintain and use the tank optimally, it is possible that social development projects, such as the one in Kleinmond, will not be sustainable.</t>
  </si>
  <si>
    <t xml:space="preserve">Dolan CS
 Ryus, CR
   Dopson, S
   Montgomery, P
   Scott, L; </t>
  </si>
  <si>
    <t>Dolan (2014)</t>
  </si>
  <si>
    <t>A BLIND SPOT IN GIRLS' EDUCATION: MENARCHE AND ITS WEBS OF EXCLUSION IN GHANA</t>
  </si>
  <si>
    <t>Despite notable progress in girls' education over the last decade, gender-based differences continue to shape educational outcomes. One of the most overlooked of these differences is the process of maturation itself, including menstruation. This paper presents the findings of a study that assessed the impact of sanitary care on the school attendance of post-pubertal girls, as well as the implications of menarche for their well-being. The study found that the provision of adequate sanitary care represents a relatively unrecognized but potentially fruitful tool in strategies that aim to improve girls' educational outcomes, one that warrants policy consideration among development planners. Copyright (c) 2013 John Wiley &amp; Sons, Ltd.</t>
  </si>
  <si>
    <t xml:space="preserve">Chakava Y
 Franceys, R
   Parker, A; </t>
  </si>
  <si>
    <t>Chakava (2014)</t>
  </si>
  <si>
    <t>Private boreholes for Nairobi's urban poor: The stop-gap or the solution?</t>
  </si>
  <si>
    <t>Self-supply boreholes are prominent in urban poor settlements, often due to utilities' inability to keep pace with demand in addition to common failures to direct public water to where it is most needed in terms of health and welfare. A study in Nairobi's low-income settlements has found that boreholes represent an expensive but 'least bad' coping strategy, though at the expense of groundwater resources declining at an average annual rate of 3 m. Results showed 42% of respondents depend on boreholes within 100 m of households, constructed at an average capital cost of US$ 27,500 for a 230 m deep borehole. Water tariffs and quality standards were not enforced, with the average price to consumers (similar to US$3/m(3)) over ten times the nationally approved lifeline tariff for piped water, and recorded Escherichia coli counts and fluoride levels up to 214/100 ml and 9.4 mg/l respectively, significantly over WHO standards. Investigating the longer term implications, this paper concludes that the overall water supply demand shortfall could be greater and last longer than anticipated with consequential impact on access by the poor to adequate water quantities. Therefore, over-abstracting groundwater, a source that cannot be easily diverted to higher income consumers, may be the default solution for the poorest for longer than is reasonable, let alone desirable. (C) 2014 Elsevier Ltd. All rights reserved.</t>
  </si>
  <si>
    <t xml:space="preserve">Yeasmin L
 Akter, S
   Islam, AMS
   Rahman, MM
   Akashi, H
; </t>
  </si>
  <si>
    <t>JOURNAL OF BIOSOCIAL SCIENCE</t>
  </si>
  <si>
    <t>TARGETED INTERVENTIONS OF ULTRA-POOR WOMEN IN RURAL RANGPUR, BANGLADESH: DO THEY MAKE A DIFFERENCE TO APPROPRIATE COOKING PRACTICES, FOOD HABITS AND SANITATION?</t>
  </si>
  <si>
    <t>This study aimed to assess whether teaching good cooking practices, food habits and sanitation to ultra-poor rural women in four rural communities of Rangpur district, Bangladesh, with a high density of extremely poor households, would improve the overall health of the community. The sample size was 200 respondents combined from the target and control areas. In the target area, twelve in-depth interviews and four focus group discussions were undertaken for knowledge dissemination. Descriptive and mixed-model analyses were performed. The results show that washing hands with soap was 1.35 times more likely in the target than the control group (p&lt;0.01). Further, after intervention, there was a significant improvement in hand-washing behaviour: before cutting vegetables, preparing food, feeding a child and eating, and after defecating and cleaning a baby (p&lt;0.05). Also, the target group was more likely to moderately and briefly boil their vegetables and were 19% less likely to use maximum heat when cooking vegetables than the control group (p&lt;0.01). Improved knowledge and skills training of ultra-poor women reduces the loss of nutrients during food preparation and increases their hygiene through hand-washing in every-day life.</t>
  </si>
  <si>
    <t xml:space="preserve">O'Reilly K
 Dhanju, R; </t>
  </si>
  <si>
    <t>TRANSACTIONS OF THE INSTITUTE OF BRITISH GEOGRAPHERS</t>
  </si>
  <si>
    <t>Public taps and private connections: the production of caste distinction and common sense in a Rajasthan drinking water supply project</t>
  </si>
  <si>
    <t>This paper analyses a drinking water supply project in rural Rajasthan, India, that deliberately sought to create greater equality across caste for water users through a combination of public taps and payment for water. Later, in the post-construction phase of the project, those goals were undermined by the counter-technologies of upper caste households and the village-scale institutions that supported them. The paper brings together geographic research on neoliberal water governance and caste processes in modern rural India to illuminate how neoliberal subjectivities deepened in the post-project phase. It shows the ways that caste norms, village water governance and state power converged to produce 'new' ways of thinking about water access and payment that undermined the social goals and the physical infrastructure of the project. The paper contributes to research on neoliberalisation and the creation of subjects by demonstrating the mutual constitution of caste inequalities and successfully marketised drinking water over the construction and post-construction phases of the project.</t>
  </si>
  <si>
    <t xml:space="preserve">Oswald WE
 Hunter, GC
   Kramer, MR
   Leontsini, E
   Cabrer; </t>
  </si>
  <si>
    <t>Oswald (2014)</t>
  </si>
  <si>
    <t>Provision of private, piped water and sewerage connections and directly observed handwashing of mothers in a peri-urban community of Lima, Peru</t>
  </si>
  <si>
    <t>ObjectivesTo estimate the association between improved water and sanitation access and handwashing of mothers living in a peri-urban community of Lima, Peru. MethodsWe observed 27 mothers directly, before and after installation of private, piped water and sewerage connections in the street just outside their housing plots, and measured changes in the proportion of faecal-hand contamination and hand-to-mouth transmission events with handwashing. ResultsAfter provision of water and sewerage connections, mothers were approximately two times more likely to be observed washing their hands within a minute of defecation, compared with when they relied on shared, external water sources and non-piped excreta disposal (RR=2.14, 95% CI=0.99-4.62). With piped water and sewerage available at housing plots, handwashing with or without soap occurred within a minute after 48% (10/21) of defecation events and within 15min prior to 8% (11/136) of handling food events. ConclusionsHandwashing increased following installation of private, piped water and sewerage connections, but its practice remained infrequent, particularly before food-related events. Infrastructural interventions should be coupled with efforts to promote hygiene and ensure access to water and soap at multiple on-plot locations convenient to mothers. ObjectifsInvestiguer l'association entre l'amelioration de l'acces a l'eau et de l'assainissement et le lavage des mains de meres vivant dans une communaute periurbaine de Lima, au Perou. MethodesNous avons observe directement 27meres, avant et apres l'installation d'eau courante privee, et de raccordements a des egouts dans la rue juste a l'exterieur de leurs parcelles d'habitation, et avons mesure les changements dans la proportion de contaminations fecales de la main et des evenements de transmission de la main a la bouche, lies au lavage des mains. ResultatsApres la fourniture d'eau courante et de raccordements a des egouts, les meres etaient environ deux fois plus susceptibles d'etre observees se lavant les mains dans la minute suivant la defecation, compare a quand elles devaient faire recours a des sources d'eau communes exterieures (RR=2.18; IC 95%=1.00-4.75). Avec de l'eau courante et des egouts disponibles au lieu meme des habitations, le lavage des mains avec ou sans savon est survenu moins d'une minute apres des evenements de defecation 48% (10/21) et dans les 15minutes avant la manipulation d'evenements lies a l'alimentation 8% (11/136). ConclusionsLe lavage des mains a augmente apres l'installation d'eau courante privee et de raccordements a des egouts, mais sa pratique est restee rare, en particulier avant les evenements lies a l'alimentation. Les interventions sur les infrastructures devraient etre couplees avec des efforts de promotion de l'hygiene et garantir l'acces a l'eau et au savon a plusieurs emplacements dans les habitations, convenables pour les meres. ObjetivosDeterminar la asociacion entre el acceso mejorado al agua y al alcantarillado y el lavado de manos de madres que viven en una comunidad periurbana de Lima, Peru. MetodosObservamos de forma directa a 27 madres, antes y despues de la instalacion de conexiones privadas de acueducto y alcantarillado en la calle, justo fuera de sus hogares, y medimos los cambios en la proporcion de contaminacion fecal de las manos y los eventos de transmision mano-boca con el lavado de manos. Resultados Despues de tener en el hogar conexion al acueducto y al alcantarillado, era aproximadamente dos veces mas probable observar a las madres lavandose las manos dentro del minuto siguiente a la defecacion, comparado con la epoca en la que compartian fuentes de agua externas (RR=2.18, IC 95%=1.00-4.75). Con conexiones al agua corriente y alcantarillado en los hogares, el lavado de manos con y sin jabon ocurria en un 48% (10/21) dentro del minuto siguiente tras haber defecado y en un 8% (11/136) dentro de los 15minutos anteriores a los eventos de manejo de comida. ConclusioneEl lavado de manos aumento despues de la instalacion de las conexiones privadas a acueducto y alcantarillado, pero su practica continuo siendo poco frecuente, particularmente antes de la preparacion y el manejo de alimentos. Las intervenciones de infraestructura deberian acompanarse de esfuerzos para promover la higiene y asegurar el acceso al agua y al jabon en localizaciones multiples convenientes para las madres.</t>
  </si>
  <si>
    <t>Peru</t>
  </si>
  <si>
    <t xml:space="preserve">Barstow CK
 Ngabo, F
   Rosa, G
   Majorin, F
   Boisson, S
  ; </t>
  </si>
  <si>
    <t>Barstow (2014)</t>
  </si>
  <si>
    <t>Designing and Piloting a Program to Provide Water Filters and Improved Cookstoves in Rwanda</t>
  </si>
  <si>
    <t>Background: In environmental health interventions addressing water and indoor air quality, multiple determinants contribute to adoption. These may include technology selection, technology distribution and education methods, community engagement with behavior change, and duration and magnitude of implementer engagement. In Rwanda, while the country has the fastest annual reduction in child mortality in the world, the population is still exposed to a disease burden associated with environmental health challenges. Rwanda relies both on direct donor funding and coordination of programs managed by international non-profits and health sector businesses working on these challenges. Methods and Findings: This paper describes the design, implementation and outcomes of a pilot program in 1,943 households across 15 villages in the western province of Rwanda to distribute and monitor the use of household water filters and improved cookstoves. Three key program design criteria include a.) an investment in behavior change messaging and monitoring through community health workers, b.) free distributions to encourage community-wide engagement, and c.) a private-public partnership incentivized by a business model designed to encourage "pay for performance''. Over a 5-month period of rigorous monitoring, reported uptake was maintained at greater than 90% for both technologies, although exclusive use of the stove was reported in only 28.5% of households and reported water volume was 1.27 liters per person per day. On-going qualitative monitoring suggest maintenance of comparable adoption rates through at least 16 months after the intervention. Conclusion: High uptake and sustained adoption of a water filter and improved cookstove was measured over a five-month period with indications of continued comparable adoption 16 months after the intervention. The design attributes applied by the implementers may be sufficient in a longer term. In particular, sustained and comprehensive engagement by the program implementer is enabled by a pay-for-performance business model that rewards sustained behavior change.</t>
  </si>
  <si>
    <t xml:space="preserve">Hunter PR
 Risebro, H
   Yen, M
   Lefebvre, H
   Lo, C
   Ha; </t>
  </si>
  <si>
    <t>Hunter (2014)</t>
  </si>
  <si>
    <t>Impact of the Provision of Safe Drinking Water on School Absence Rates in Cambodia: A Quasi-Experimental Study</t>
  </si>
  <si>
    <t>Background: Education is one of the most important drivers behind helping people in developing countries lift themselves out of poverty. However, even when schooling is available absenteeism rates can be high. Recently interest has focussed on whether or not WASH interventions can help reduce absenteeism in developing countries. However, none has focused exclusively on the role of drinking water provision. We report a study of the association between absenteeism and provision of treated water in containers into schools. Methods and Findings: We undertook a quasi-experimental longitudinal study of absenteeism rates in 8 schools, 4 of which received one 20 L container of treated drinking water per day. The water had been treated by filtration and ultraviolet disinfection. Weekly absenteeism rates were compared across all schools using negative binomial model in generalized estimating equations. There was a strong association with provision of free water and reduced absenteeism (Incidence rate ratio = 0.39 (95% Confidence Intervals 0.27-0.56)). However there was also a strong association with season (wet versus dry) and a significant interaction between receiving free water and season. In one of the intervention schools it was discovered that the water supplier was not fulfilling his contract and was not delivering sufficient water each week. In this school we showed a significant association between the number of water containers delivered each week and absenteeism (IRR = 0.98 95% CI 0.96-1.00). Conclusion: There appears to be a strong association between providing free safe drinking water and reduced absenteeism, though only in the dry season. The mechanism for this association is not clear but may in part be due to improved hydration leading to improved school experience for the children.</t>
  </si>
  <si>
    <t xml:space="preserve">Rosa G
 Majorin, F
   Boisson, S
   Barstow, C
   Johnson,; </t>
  </si>
  <si>
    <t>Rosa (2014)</t>
  </si>
  <si>
    <t>Assessing the Impact of Water Filters and Improved Cook Stoves on Drinking Water Quality and Household Air Pollution: A Randomised Controlled Trial in Rwanda</t>
  </si>
  <si>
    <t>Diarrhoea and respiratory infections remain the biggest killers of children under 5 years in developing countries. We conducted a 5-month household randomised controlled trial among 566 households in rural Rwanda to assess uptake, compliance and impact on environmental exposures of a combined intervention delivering high-performance water filters and improved stoves for free. Compliance was measured monthly by self-report and spot-check observations. Semi-continuous 24-h PM2.5 monitoring of the cooking area was conducted in a random subsample of 121 households to assess household air pollution, while samples of drinking water from all households were collected monthly to assess the levels of thermotolerant coliforms. Adoption was generally high, with most householders reporting the filters as their primary source of drinking water and the intervention stoves as their primary cooking stove. However, some householders continued to drink untreated water and most continued to cook on traditional stoves. The intervention was associated with a 97.5% reduction in mean faecal indicator bacteria (Williams means 0.5 vs. 20.2 TTC/100 mL, p&lt;0.001) and a median reduction of 48% of 24-h PM2.5 concentrations in the cooking area (p = 0.005). Further studies to increase compliance should be undertaken to better inform large-scale interventions.</t>
  </si>
  <si>
    <t>JOURNAL OF MODERN AFRICAN STUDIES</t>
  </si>
  <si>
    <t>Masanyiwa (2014)</t>
  </si>
  <si>
    <t>Gender perspectives on decentralisation and service users' participation in rural Tanzania</t>
  </si>
  <si>
    <t>Increasing participation in decision-making processes by service users is one of the objectives of decentralisation reforms in Tanzania. The argument is that decentralisation enhances participation by all sections of the community, and by women in particular, and results in decisions that better reflect local needs. This paper examines the impact of decentralisation reforms on service users' participation for delivery of water and health services in rural Tanzania, using a gender perspective and principal-agent theory. The paper investigates how decentralisation has fostered spaces for participation and how men and women use these spaces, and identifies factors that constrain or encourage women's participation. It shows that decentralisation reforms have created spaces for service users' participation at the local level. Participation in these spaces, however, differs between men and women, and is influenced by the socio-cultural norms within the household and community. Men have gained more leverage than women to exercise their agency as principals. Women's participation is contributing to addressing practical gender needs, but strategic gender needs have been less adequately addressed because gendered power relations have been largely untouched by the reforms.</t>
  </si>
  <si>
    <t xml:space="preserve">Armijos MT
 Walnycki, AM; </t>
  </si>
  <si>
    <t>Armijos (2014)</t>
  </si>
  <si>
    <t>Why Participation Matters: Communal Drinking Water Management in Bolivia and Ecuador</t>
  </si>
  <si>
    <t>In the past 30 years, Drinking Water Users' Associations (DWUAs) have emerged in peri-urban and rural areas in Bolivia and Ecuador where public utilities do not operate. While recognising the challenges to service provision and the problematic around the role of the state that exists in both countries, this article seeks to understand why and how local participation in drinking water systems has been so important for the formation of newly formed peri-urban and rural communities in both Andean nations. It argues that through participation in collective (communal) activities and decision-making, communities are constructed. This article will highlight, through our own experiences, why it became so important for us as researchers to participate in communal water management activities during fieldwork.</t>
  </si>
  <si>
    <t>Ecuador</t>
  </si>
  <si>
    <t xml:space="preserve">Nicholson JA
 Naeeni, M
   Hoptroff, M
   Matheson, JR
   Robert; </t>
  </si>
  <si>
    <t>Nicholson (2014)</t>
  </si>
  <si>
    <t>An investigation of the effects of a hand washing intervention on health outcomes and school absence using a randomised trial in Indian urban communities</t>
  </si>
  <si>
    <t>Objectives To evaluate how an intervention, which combined hand washing promotion aimed at 5-year-olds with provision of free soap, affected illnesses among the children and their families and children's school absenteeism. Methods We monitored illnesses, including diarrhoea and acute respiratory infections (ARIs), school absences and soap consumption for 41weeks in 70 low-income communities in Mumbai, India (35 communities per arm). Results Outcomes from 847 intervention households (containing 847 5-year-olds and 4863 subjects in total) and 833 control households (containing 833 5-year-olds and 4812 subjects) were modelled using negative binomial regression. Intervention group 5-year-olds had fewer episodes of diarrhoea (-25%, 95% confidence intervals [CI]=-37%, -2%), ARIs (-15%, 95% CI=-30%, -8%), school absences due to illnesses (-27%, 95% CI=-41%, -18%) and eye infections (-46%, 95% CI=-58%, -31%). Further, there were fewer episodes of diarrhoea and ARIs in the intervention group for whole families' (-31%, 95% CI=-37%, -5%; and -14%, 95% CI=-23%, -6%, respectively), 6- to 15-year-olds (-30%, 95% CI=-39%, -7%; and -15%, 95% CI=-24%, -6%) and under 5s (-32%, 95% CI=-41%, -4%; and -20%, 95% CI=-29%, -8%). Conclusions Direct-contact hand washing interventions aimed at younger school-aged children can affect the health of the whole family. These may be scalable through public-private partnerships and classroom-based campaigns. Further work is required to understand the conditions under which health benefits are transferred and the mechanisms for transference.</t>
  </si>
  <si>
    <t xml:space="preserve">Biran A
 Schmidt, WP
   Varadharajan, KS
   Rajaraman, D
  ; </t>
  </si>
  <si>
    <t>Biran (2014)</t>
  </si>
  <si>
    <t>Effect of a behaviour-change intervention on handwashing with soap in India (SuperAmma): a cluster-randomised trial</t>
  </si>
  <si>
    <t>Background Diarrhoea and respiratory infections are the two biggest causes of child death globally. Handwashing with soap could substantially reduce diarrhoea and respiratory infections, but prevalence of adequate handwashing is low. We tested whether a scalable village-level intervention based on emotional drivers of behaviour, rather than knowledge, could improve handwashing behaviour in rural India. Methods The study was done in Chittoor district in southern Andhra Pradesh, India, between May 24, 2011, and Sept 10, 2012. Eligible villages had a population of 700-2000 people, a state-run primary school for children aged 8-13 years, and a preschool for children younger than 5 years. 14 villages (clusters) were selected, stratified by population size (&lt;1200 vs &gt;1200), and randomly assigned in a 1: 1 ratio to intervention or control (no intervention). Clusters were enrolled by the study manager. Random allocation was done by the study statistician using a random number generator. The intervention included community and school-based events incorporating an animated film, skits, and public pledging ceremonies. Outcomes were measured by direct observation in 20-25 households per village at baseline and at three follow-up visits (6 weeks, 6 months, and 12 months after the intervention). Observers had no connection with the intervention and observers and participant households were told that the study was about domestic water use to reduce the risk of bias. No other masking was possible. The primary outcome was the proportion of handwashing with soap at key events (after defecation, after cleaning a child's bottom, before food preparation, and before eating) at all follow-up visits. The control villages received a shortened version of the intervention before the final follow-up round. Outcome data are presented as village-level means. Findings Handwashing with soap at key events was rare at baseline in both the intervention and control groups (1% [SD 1] vs 2% [1]). At 6 weeks' follow-up, handwashing with soap at key events was more common in the intervention group than in the control group (19% [SD 21] vs 4% [2]; difference 15%, p=0.005). At the 6-month follow-up visit, the proportion handwashing with soap was 37% (SD 7) in the intervention group versus 6% (3) in the control group (difference 31%; p=0.02). At the 12-month follow-up visit, after the control villages had received the shortened intervention, the proportion handwashing with soap was 29% (SD 9) in the intervention group and 29% (13) in the control group. Interpretation This study shows that substantial increases in handwashing with soap can be achieved using a scalable intervention based on emotional drivers. Funding Wellcome Trust, SHARE. Copyright (C) Biran et al. Open Access article distributed under the terms of CC BY.</t>
  </si>
  <si>
    <t xml:space="preserve">Chatterley C
 Javernick-Will, A
   Linden, KG
   Alam, K
   Bott; </t>
  </si>
  <si>
    <t>Chatterley (2014)</t>
  </si>
  <si>
    <t>A qualitative comparative analysis of well-managed school sanitation in Bangladesh</t>
  </si>
  <si>
    <t>Background: Continued management of sanitation and hygiene services, post-intervention, is a global challenge, particularly in the school-setting. This situation threatens anticipated impacts of school sanitation and hygiene investments. To improve programming and policies, and increase the effectiveness of limited development resources, we seek to understand how and why some schools have well-managed sanitation post-intervention, while others do not. Methods: Based on in-depth qualitative data from 16 case schools in Meherpur, Bangladesh, we employ fuzzy-set qualitative comparative analysis to identify the necessary and sufficient conditions, or combinations of conditions (referred to as pathways), that lead to either well-managed or poorly managed school sanitation. We include posited sustainability determinants from the literature and factors that emerged from the cases themselves in the analysis. Results: We identified three distinct pathways sufficient to support well-managed services, providing multiple options for how well-managed school sanitation could be encouraged. Two of these are applicable to both government and non-government schools: (1) quality construction, financial community support and a champion; and (2) quality construction, financial government support, a maintenance plan and school management committee involvement. On-going financial support for operations and maintenance was identified as a necessary condition for continued service management, which was absent from many schools with poorly managed services. However, financial support was insufficient alone and other conditions are needed in conjunction, including quality construction and incentivizing conditions, such as school management committee involvement in sanitation specifically, a sanitation champion, and/or one teacher clearly responsible for toilet maintenance. Surprisingly, the number of students per toilet (ranging from 18-95 students) and toilet age (ranging from 8-32 months) had no significant effect on sanitation conditions. Conclusions: Findings corroborate those from a similar study in Belize, and comparison suggests the need for financial community support and the possibly tenuous reliance on local champions in the absence of adequate government support for operations and maintenance. Sub-determinants to the necessary conditions are also discussed which have implications for school sanitation in Bangladesh and may have broader relevance for other low-income countries though further research is needed.</t>
  </si>
  <si>
    <t xml:space="preserve">London T
 Esper, H; </t>
  </si>
  <si>
    <t>Annals of the New York Academy of Sciences</t>
  </si>
  <si>
    <t>London (2014)</t>
  </si>
  <si>
    <t>Assessing poverty-alleviation outcomes of an enterprise-led approach to sanitation</t>
  </si>
  <si>
    <t>Inadequate sanitation negatively affects the lives of billions of people in the base of the pyramid (BoP) in the developing world, and has a particularly substantial impact on the well-being of millions of young children. Given the magnitude of the challenge and the limitations of existing approaches, enterprise-led approaches to providing public goods are generating growing interest. Emphasizing convergent innovation, enterprises targeting the BoP are presented as potentially sustainable and scalable interventions that generate positive poverty-alleviation effects. Yet our understanding of who is affected, and how, remains limited. To begin to address this gap, we apply a multidimensional framework to an urban-based, sanitation-oriented BoP enterprise, focusing on its poverty-alleviation effects on young children. Our analysis indicates that the enterprise's effects include changes in capability, economic, and relationship well-being and that these changes can be positive or negative. We also find that the impact varies depending on the role of the stakeholder in the business model and the age of the child. Our results contribute to a better understanding of how to assess the effectiveness of a sanitation intervention and how to evaluate the poverty-alleviation implications of an enterprise-led approach.</t>
  </si>
  <si>
    <t xml:space="preserve">Kayser GL
 Moomaw, W
   Portillo, JMO
   Griffiths, JK; </t>
  </si>
  <si>
    <t>Kayser (2014)</t>
  </si>
  <si>
    <t>Circuit Rider post-construction support: improvements in domestic water quality and system sustainability in El Salvador</t>
  </si>
  <si>
    <t>Small piped water supply systems are often unable to provide reliable, microbiologically safe, and sustainable service over time, and this has direct impacts on public health. Circuit Rider (CR) post-construction support (PCS) addresses this through the provision of technical, financial, and operational assistance to these systems. CRPCS operates in low and high-income countries; yet, no rigorous studies of CRPCS exist. We measured the impact of CRPCS on 'water quality' and 'sustainability' indicators (technical and administrative capacity, and water supply protection) in El Salvador. In this field-based study, a case-control design was utilized in 60 randomly selected case (28 CR) and comparable control (32 noCR) communities. Microbiological water quality tests and pre-tested structured key-informant interviews were conducted. The operational costs of CRPCS were also assessed. Data were compared using parametric and non-parametric statistical methods. We found communities with CRPCS had significantly lower microbiological water contamination, better disinfection rates, higher water fee payment rates, greater transparency (measured by auditable banking records), greater rates of household metering, and higher spending for repairs and water treatment than comparable control communities. CRPCS is also a low-cost (&lt;$1 per household/year in El Salvador) drinking water intervention.</t>
  </si>
  <si>
    <t xml:space="preserve">Haque SE
 Rahman, M
   Itsuko, K
   Mutahara, M
   Sakisaka,; </t>
  </si>
  <si>
    <t>Haque (2014)</t>
  </si>
  <si>
    <t>The effect of a school-based educational intervention on menstrual health: an intervention study among adolescent girls in Bangladesh</t>
  </si>
  <si>
    <t>Objectives: To assess the impact of a school-based menstrual education programme on: (1) menstrual knowledge, beliefs and practices, (2) menstrual disorders experienced, and (3) restrictions on menstruating adolescents. Design: Intervention study. Setting: Araihazar area, Bangladesh. Participants: 416 adolescent female students aged 11-16 years, in grade 6-8, and living with their parents. Interventions: A school-based health education study conducted from April 2012 to April 2013. Primary and secondary outcome measures: We randomly selected 3 of 26 high schools in the study area. We delivered 6 months of educational intervention by trained (by an obstetrician and gynaecologist) research assistants (RAs) on menstrual hygiene among school girls. RAs read the questionnaire and participants answered. The changes in knowledge, beliefs and practices regarding menstruation, menstrual disorders experienced, and the restrictions and behaviours practiced by menstruating adolescents were compared between the baseline and the follow-up assessments. Results: After health education, participants reported a significant improvement (p&lt;0.001) in 'high knowledge and beliefs' scores compared to baseline (51% vs 82.4%). Significant improvement was also observed in overall good menstrual practices (28.8% vs 88.9%), including improvements in using sanitary pads (22.4% change after the intervention), frequency of changing pads/cloths per day (68.8%), drying the used absorbent (77.6%), methods of disposing of the used absorbent (25.5%), and cleaning of genitalia (19.2%). During the follow-up, the participants reported significant improvements in the regularity of their menstrual cycle (94.5% vs 99.5%) and fewer complications during menstruation (78.6% vs 59.6%). Conclusions: The programme produced significant changes in the knowledge, beliefs and practices of menstrual hygiene, complications from lack of hygiene, and the behaviour and restrictions of the menstruating adolescents. These results demonstrate the feasibility of implementing a health education programme for adolescents on menstrual hygiene in secondary schools serving rural Bangladesh.</t>
  </si>
  <si>
    <t xml:space="preserve">Engel S
 Susilo, A; </t>
  </si>
  <si>
    <t>Engel (2014)</t>
  </si>
  <si>
    <t>Shaming and Sanitation in Indonesia: A Return to Colonial Public Health Practices?</t>
  </si>
  <si>
    <t>Adequate sanitation is vital to human health, yet progress on the Millennium Development Goal for sanitation has been slow and the target is likely to be missed by one billion people. Indonesia has the third highest number of people of any country in the world without access to sanitation and, like most developing countries, it is devoting insufficient resources to the issue. In rural areas, rather than providing additional funding, the government with support of the World Bank has promoted the Community-Led Total Sanitation (CLTS) approach, which uses social mobilization to encourage people to construct their own latrines. In Indonesia as elsewhere, CLTS involves more than just education and encouragement; it uses social shaming and punishments. The authors argue that this is not only an inadequate approach but one which echoes coercive, race-based colonial public health practices. This article thus integrates extant historiography on Indonesian colonial medicine with contemporary scholarly literature and field research on CLTS using case studies of a 1920s hookworm-eradication programme funded by the Rockefeller Foundation, and the current World Bank Water and Sanitation Programme, both in Java.</t>
  </si>
  <si>
    <t xml:space="preserve">Gelaye B
 Kumie, A
   Aboset, N
   Berhane, Y
   Williams, M; </t>
  </si>
  <si>
    <t>Gelaye (2014)</t>
  </si>
  <si>
    <t>School-based intervention: evaluating the role of water, latrines and hygiene education on trachoma and intestinal parasitic infections in Ethiopia</t>
  </si>
  <si>
    <t>We sought to evaluate the impact of a hygiene and sanitation intervention program among school-children to control active trachoma and intestinal parasitic infections. This longitudinal epidemiologic study was conducted among 630 students in rural Ethiopia. Baseline and follow-up surveys were conducted to evaluate the impact of a three-pronged intervention program: (i) construction of ventilated improved pit latrines; (ii) provision of clean drinking water; and (iii) hygiene education. Socio-demographic information was collected using a structured questionnaire. Presence of trachoma and intestinal parasitic infections were evaluated using standard procedures. At baseline, 15% of students had active trachoma, while 6.7% of them were found to have active trachoma post-intervention (p &lt; 0.001). Similar improvements were noted for parasitic infections. At baseline, 7% of students were reported to have helminthic infections and 30.2% protozoa infections. However, only 4% of students had any helminthic infection and 13.4% (p &lt; 0.001) of them were found to have any protozoa infection during follow-up surveys. Improvements were also noted in students' knowledge and attitudes towards hygiene and sanitation. In summary, the results of our study demonstrated that provision of a comprehensive and targeted sanitation intervention program was successful in reducing the burden of trachoma and intestinal parasitic infection among schoolchildren.</t>
  </si>
  <si>
    <t xml:space="preserve">Peletz R
 Simuyandi, M
   Simunyama, M
   Sarenje, K
   Kell; </t>
  </si>
  <si>
    <t>Peletz (2013)</t>
  </si>
  <si>
    <t>Follow-Up Study to Assess the Use and Performance of Household Filters in Zambia</t>
  </si>
  <si>
    <t>Effective household water treatment can improve drinking water quality and prevent disease if used correctly and consistently over time. One year after completion of a randomized controlled study of water filters among households in Zambia with children &lt; 2 years old and mothers who were human immunodeficiency virus (HIV)-positive, we conducted a follow-up study to assess use and performance of new filters distributed at the conclusion of the study; 90% of participating households met the criteria for current users, and 75% of participating households had stored water with lower levels of fecal contamination than source water. Microbiologically, the filters continued to perform well, removing an average of 99.0% of fecal indicator bacteria. Although this study provides some encouraging evidence about the potential to maintain high uptake and filter performance, even in the absence of regular household visits, additional research is necessary to assess whether these results can be achieved over longer periods and with larger populations.</t>
  </si>
  <si>
    <t xml:space="preserve">de Moraes  ; AFJ
 Rocha ; C  ; </t>
  </si>
  <si>
    <t>de Moraes (2013)</t>
  </si>
  <si>
    <t>Gendered waters: the participation of women in the 'One Million Cisterns' rainwater harvesting program in the Brazilian Semi-Arid region</t>
  </si>
  <si>
    <t>Women, especially in developing countries, are often responsible for managing water at the household level. However, they are rarely represented in bodies that decide on water management, and they hardly play a role in the implementation of projects to increase water access. While the need for enhanced gender equity in water management is acknowledged in the international development discourse, the complexities of implementing it are poorly understood. This article presents a qualitative case study of women participation in the Program 'One Million Cisterns' in the Brazilian Semi-Arid region, to illustrate the promise and the challenges of bringing about women's participation and empowering. The case study shows that women not only derived significant material benefits from the program (access to water), they also acquired roles and responsibilities - as cistern builders and as members of local water commissions - that traditionally had been reserved for men. Key for this transformational process, we argue, was the role played by local feminist NGOs and social movements who helped rural women create new spaces for social inclusion in water development. (C) 2013 Elsevier Ltd. All rights reserved.</t>
  </si>
  <si>
    <t xml:space="preserve">Mwanga JR
 Lwambo, NJS; </t>
  </si>
  <si>
    <t>Mwanga (2013)</t>
  </si>
  <si>
    <t>Pre- and post-intervention perceptions and water contact behaviour related to schistosomiasis in north-western Tanzania</t>
  </si>
  <si>
    <t>Schistosomiasis is a widespread disease of public health importance in Tanzania requiring concerted efforts to control it. A study on schistosomiasis-related perceptions and water contact behaviour was undertaken in one community population of Hamuyebe village in Ukerewe district, north-western Tanzania, where intestinal schistosomiasis is endemic before and 2 years after implementation of a participatory hygiene and sanitation transformation (PHAST) intervention. Data were obtained from baseline and post-intervention knowledge, attitudes and practices (KAP) questionnaire surveys conducted between 2008 and 2010 among 157 individuals aged 15 years and above. The surveys were further complemented by structured observations of human-water contact activities. We found significant increases in respondents' knowledge of the cause, transmission, symptoms and health consequences of schistosomiasis after the intervention. The reported treatment seeking and preventive practices were congruous with the actual (observed) behaviour. Frequency, duration and timing of water contacts also decreased significantly after the intervention and took into consideration the fact that those activities which need larger body surface exposure, for a long period and at an appropriate time when cercarial densities are high (i.e. around noon) are important for the transmission of schistosomiasis. We conclude that PHAST intervention has succeeded in effecting positive changes in peoples' perceptions and attitudes towards water. As a result, knowledge obtained from the said intervention was translated into actions to prevent schistosomiasis. Studies on knowledge, attitudes and practices coupled with structured observations should be part of the integrated approach for the control of schistosomiasis. (C) 2012 Elsevier B.V. All rights reserved.</t>
  </si>
  <si>
    <t xml:space="preserve">Mwanga JR
 Lwambo, NJS
   Rumisha, SF
   Vounatsou, P
   Utzi; </t>
  </si>
  <si>
    <t>Dynamics of people's socio-economic status in the face of schistosomiasis control interventions in Ukerewe district, Tanzania</t>
  </si>
  <si>
    <t>There is a paucity of research on micro-level assessment of the dynamics of socio-economic status following health interventions. The use of household asset data to determine wealth indices is a common procedure for estimating socio-economic position in low-income countries. Indeed, in such settings information about income is usually lacking and the collection of individual consumption or expenditure data would require in-depth interviews, posing a considerable risk of bias. In this study, we determined the socio-economic status of 159 households in a village in north-western Tanzania before and 1 year after participatory hygiene and sanitation transformation (PHAST) intervention to control schistosomiasis. We constructed a household 'wealth index' based on durable assets ownership (e.g. bicycle and radio) and household characteristics dealing with ownership of land and house construction features (e.g. type of walls and roof). We employed principal components analysis and classified households into wealth quintiles. The study revealed that asset variables with positive factor scores were associated with higher socio-economic status, whereas asset variables with negative factor scores were associated with lower socio-economic status. Overall, households which were rated as the poorest and very poor were on the decrease, whereas those rated as poor, less poor and the least poor were on the increase after PHAST intervention. This decrease/increase was significant. The median shifted from -0.761 to -0.448, and the mean from -0.204 (standard deviation (SD) 1.924) to 0.193 (SD 2.079) between pre- and post-intervention phases. The difference in socio-economic status of the people comparing the pre- and post-intervention phases was highly statistically significant (p &lt; 0.001). This observation was confirmed by a multinomial model with a random effect on the households. We argue that significant changes in the socio-economic status observed in our study are attributable to the PHAST intervention, despite other sporadic interventions against schistosomiasis. (C) 2013 Elsevier B.V. All rights reserved.</t>
  </si>
  <si>
    <t>Nerkar (2013)</t>
  </si>
  <si>
    <t>Improvement in health and empowerment of families as a result of watershed management in a tribal area in India - a qualitative study</t>
  </si>
  <si>
    <t xml:space="preserve">Erhard L
 Degabriele, J
   Naughton, D
   Freeman, MC; </t>
  </si>
  <si>
    <t>Erhard (2013)</t>
  </si>
  <si>
    <t>Policy and provision of WASH in schools for children with disabilities: A case study in Malawi and Uganda</t>
  </si>
  <si>
    <t>There is a growing body of evidence on the correlation between improving access to water, sanitation and hygiene (WASH) in schools and positive health and educational outcomes for students. Similar evidence on the impact of school WASH facilities on health, enrolment and absence for children with disabilities is not available. The limited data have revealed that children with disabilities are burdened by poor WASH in schools access, and even prevented from attending school due to inaccessible WASH facilities. We conducted two case studies of policy and provision of school WASH services for children with disabilities in Uganda and Malawi. We found a robust policy environment in Uganda and Malawi with policies and guidelines in place for WASH in schools for children with disabilities. However, provision of services and facilities are low and focused primarily on sanitation.</t>
  </si>
  <si>
    <t xml:space="preserve">Pickering AJ
 Davis, J
   Blum, AG
   Scalmanini, J
   Oyier, B
; </t>
  </si>
  <si>
    <t>Pickering (2013)</t>
  </si>
  <si>
    <t>Access to Waterless Hand Sanitizer Improves Student Hand Hygiene Behavior in Primary Schools in Nairobi, Kenya</t>
  </si>
  <si>
    <t>Handwashing is difficult in settings with limited resources and water access. In primary schools within urban Kibera, Kenya, we investigated the impact of providing waterless hand sanitizer on student hand hygiene behavior. Two schools received a waterless hand sanitizer intervention, two schools received a handwashing with soap intervention, and two schools received no intervention. Hand cleaning behavior after toilet use was monitored for 2 months using structured observation. Hand cleaning after toileting was 82% at sanitizer schools (N = 2,507 toileting events), 38% at soap schools (N = 3,429), and 37% at control schools (N = 2,797). Students at sanitizer schools were 23% less likely to have observed rhinorrhea than control students (P = 0.02); reductions in student-reported gastrointestinal and respiratory illness symptoms were not statistically significant. Providing waterless hand sanitizer markedly increased student hand cleaning after toilet use, whereas the soap intervention did not. Waterless hand sanitizer may be a promising option to improve student hand cleansing behavior, particularly in schools with limited water access.</t>
  </si>
  <si>
    <t xml:space="preserve">Keoprasith B
 Kizuki, M
   Watanabe, M
   Takano, T; </t>
  </si>
  <si>
    <t>Keoprasith (2013)</t>
  </si>
  <si>
    <t>The impact of community-based, workshop activities in multiple local dialects on the vaccination coverage, sanitary living and the health status of multiethnic populations in Lao PDR</t>
  </si>
  <si>
    <t>Studies on effective community-based intervention in areas inhabited by multiple ethnic groups are limited. The present study was performed to evaluate the impact of workshop activities in multiple local dialects guided by lay facilitators on vaccination coverage, sanitary living and health status in a northern district of Lao PDR. In target villages, facilitators were selected and trained to assist at village meetings to discuss health issues and develop and implement action plans. Manuals and posters with graphics were distributed. Skills were taught through demonstrations by specialists. The vaccination coverage among children and women improved significantly after 1 year. Villagers started using toilets, collecting and burning garbage, and isolating animals from human dwellings, and these activities were continued in 76, 84 and 87 of villages, respectively, 5 years after the start of the activities. The frequency of villagers falling ill was reduced in 67 of the villages. After adjustment for sociocultural characteristics and ethnicity, both the continuous sanitary living index and the reduction in the frequency of villagers falling ill were associated with the higher levels of community participation in the workshop activities. The results demonstrated that the community-based workshop activities improved vaccination coverage, sanitary living and health status. Participatory group discussions in local dialects and village activities led by lay facilitators, supervision and consultation by district trainers who were well recognized by villagers, and the distribution of pictorial educational materials can be an effective and sustainable health promotion approaches among multiethnic groups in under-resourced areas.</t>
  </si>
  <si>
    <t xml:space="preserve">Chaponniere PA
 Cherup, SM
   Lodge, L; </t>
  </si>
  <si>
    <t>Chaponniere (2013)</t>
  </si>
  <si>
    <t>Measuring the Impact of Health Education Modules in Cameroon, West Africa</t>
  </si>
  <si>
    <t>Each year, more than two million people die from diarrhea-associated diseases. Although there is a global need for safe drinking water, culturally appropriate health teaching is essential to behavior change. This study evaluated the impact of a health education program in a small rural community in Cameroon. Flash cards and a modified version of the CDC-KPC 2000 survey were used to collect data in 57 homes. Children who lived in households with working Manz BioSand filters were less likely to have had diarrhea in the 2 weeks prior to the evaluation. There remained a gap between health knowledge and healthy behaviors for hand hygiene and malaria prevention. This gap was significant in the diarrheal treatment (McNemar's test, p &lt; .000). The interdisciplinary program and 7-year time frame were crucial to sustainability. Faculty and students learned the importance of pairing service learning and research that respect local cultures in fostering a healthier global community.</t>
  </si>
  <si>
    <t>Cameroon</t>
  </si>
  <si>
    <t xml:space="preserve">Zhang C
 Mosa, AJ
   Hayward, AS
   Matthews, SA; </t>
  </si>
  <si>
    <t>Promoting clean hands among children in Uganda: A school-based intervention using 'tippy-taps'</t>
  </si>
  <si>
    <t>Objective: To measure the efficacy of a tippy-tap-based handwashing programme in promoting handwashing rates in elementary schools in rural Uganda. Methods: Pre-/postintervention surveys were fielded in eight schools (398 students, ages 7–13 years). Four intervention schools were given tippy-taps, soap and educational materials, while four control schools initially received only educational materials. Results: After 1 month, the intervention schools reported a large increase in daily handwashing rates and absence of stomach pain episodes compared with the control schools. After receiving the intervention, the control schools attained similar handwashing and stomach pain rates. Conclusions: A school-based tippy-tap handwashing programme improved handwashing rates, and has the potential to reduce the incidence of infectious diarrhoeal disease in children.</t>
  </si>
  <si>
    <t>Opryszko (2013)</t>
  </si>
  <si>
    <t>Impact of Water-Vending Kiosks and Hygiene Education on Household Drinking Water Quality in Rural Ghana</t>
  </si>
  <si>
    <t xml:space="preserve">Langford R
 Panter-Brick, C; </t>
  </si>
  <si>
    <t>Langford (2013)</t>
  </si>
  <si>
    <t>A health equity critique of social marketing: Where interventions have impact but insufficient reach</t>
  </si>
  <si>
    <t>Health interventions increasingly rely on formative qualitative research and social marketing techniques to effect behavioural change. Few studies, however, incorporate qualitative research into the process of program evaluation to understand both impact and reach: namely, to what extent behaviour change interventions work, for whom, in what contexts, and why. We reflect on the success of a community-based hygiene intervention conducted in the slums of Kathmandu, Nepal, evaluating both maternal behaviour and infant health. We recruited all available mother infant pairs (n = 88), and allocated them to control and intervention groups. Formative qualitative research on hand-washing practices included structured observations of 75 mothers, 3 focus groups, and 26 in-depth interviews. Our intervention was led by Community Motivators, intensively promoting hand-washing-with-soap at key junctures of food and faeces contamination. The 6-month evaluation period included hand-washing and morbidity rates, participant observation, systematic records of fortnightly community meetings, and follow-up interviews with 12 mothers. While quantitative measures demonstrated improvement in hand-washing rates and a 40% reduction in child diarrhoea, the qualitative data highlighted important equity issues in reaching the ultra-poor. We argue that a social marketing approach is inherently limited: focussing on individual agency, rather than structural conditions constraining behaviour, can unwittingly exacerbate health inequity. This contributes to a prevention paradox whereby those with the greatest need of a health intervention are least likely to benefit, finding hand-washing in the slums to be irrelevant or futile. Thus social marketing is best deployed within a range of interventions that address the structural as well as the behavioural and cognitive drivers of behaviour change. We conclude that critiques of social marketing have not paid sufficient attention to issues of health equity, and demonstrate how this can be addressed with qualitative data, embedded in both the formative and evaluative phases of a health intervention. (C) 2013 Elsevier Ltd. All rights reserved.</t>
  </si>
  <si>
    <t xml:space="preserve">Bowen A
 Agboatwalla, M
   Ayers, T
   Tobery, T
   Tariq, ; </t>
  </si>
  <si>
    <t>Bowen (2013)</t>
  </si>
  <si>
    <t>Sustained improvements in handwashing indicators more than 5years after a cluster-randomised, community-based trial of handwashing promotion in Karachi, Pakistan</t>
  </si>
  <si>
    <t>Objective To evaluate handwashing behaviour 5years after a handwashing intervention in Karachi, Pakistan. Methods In 2003, we randomised neighbourhoods to control, handwashing promotion, or handwashing promotion and water treatment. Intervention households were given soap +/ water treatment product and weekly handwashing education for 9months. In 2009, we re-enrolled 461 households from the three study groups: control (160), handwashing (141), and handwashing+water treatment (160) and assessed hygiene-related outcomes, accounting for clustering. Results Intervention households were 3.4 times more likely than controls to have soap at their handwashing stations during the study visit [293/301 (97%) vs. 45/159 (28%), P&lt;0.0001]. While nearly all households reported handwashing after toileting, intervention households more commonly reported handwashing before cooking [relative risk (RR) 1.2 (95% confidence interval (CI) 1.01.4)] and before meals [RR 1.7 (95% CI, 1.32.1)]. Control households cited a mean of 3.87 occasions for washing hands; handwashing households, 4.74 occasions; and handwashing+water treatment households, 4.78 occasions (P&lt;0.0001). Households reported purchasing a mean of 0.65 (control), 0.91 (handwashing) and 1.1 (handwashing+water treatment) bars of soap/person/month (P&lt;0.0001). Conclusions Five years after receiving handwashing promotion, intervention households were more likely to have soap at the household handwashing station, know key times to wash hands and report purchasing more soap than controls, suggesting habituation of improved handwashing practices in this population. Intensive handwashing promotion may be an effective strategy for habituating hygiene behaviours and improving health.</t>
  </si>
  <si>
    <t>Pakistan</t>
  </si>
  <si>
    <t xml:space="preserve">Loharikar A
 Russo, E
   Sheth, A
   Menon, M
   Kudzala, A
   ; </t>
  </si>
  <si>
    <t>Loharikar (2013)</t>
  </si>
  <si>
    <t>Long-term Impact of Integration of Household Water Treatment and Hygiene Promotion with Antenatal Services on Maternal Water Treatment and Hygiene Practices in Malawi</t>
  </si>
  <si>
    <t xml:space="preserve">Rabbi SE
 Dey, NC; </t>
  </si>
  <si>
    <t>Rabbi (2013)</t>
  </si>
  <si>
    <t>Exploring the gap between hand washing knowledge and practices in Bangladesh: a cross-sectional comparative study</t>
  </si>
  <si>
    <t>Background: Hand washing is considered as one of the most effective hygiene promotion activities for public health in developing countries. This study compared hand washing knowledge and practices in BRAC's water; sanitation and hygiene (WASH) programme areas over time. Methods: This study is a cross-sectional comparative study between baseline (2006), midline (2009) and end-line (2011) surveys in 50 sub-districts from the first phase of the programme. Thirty thousand households from 50 sub-districts were selected in two steps: i) 30 villages were selected from each sub-district by cluster sampling, and ii) 20 households were chosen systematically from each village. The matched households were considered (26,404 in each survey) for analysis. Data were collected from households through face-to-face interview using a pre-tested questionnaire. Respondents were the adult female members of the same households, who had knowledge of day-to-day household activities related to water, sanitation and hygiene. Results: A gap between perception and practice of proper hand washing practices with soap was identified in the study areas. Hand washing practice with soap before eating was much lower than after defecation. In baseline data, 8% reported to wash their hands with soap which significantly increased to 22% in end line. Hand washing knowledge and practices before cooking food, before serving food and while handling babies is considerably limited than other critical times. A multivariate analysis shows that socio-economic factors including education of household head and respondent, water availability and access to media have strong positive association with hand washing with soap. Conclusion: Gap between knowledge and practice still persists in hand washing practices. Long term and extensive initiatives can aware people about the effectiveness of hand washing.</t>
  </si>
  <si>
    <t xml:space="preserve">Abarghaz Y
 Mahi, M
   Bendaou, N
   Fekhaoui, M
   Werner, C; </t>
  </si>
  <si>
    <t>JOURNAL OF WATER REUSE AND DESALINATION</t>
  </si>
  <si>
    <t>Abarghaz (2013)</t>
  </si>
  <si>
    <t>Lessons learnt on Ecosan in Morocco: case of the urine-diversion dehydration toilets</t>
  </si>
  <si>
    <t>'Lessons learnt on Ecosan in Morocco' is a short analysis of experience gained in Morocco especially in rural areas where people do not have adequate systems of evacuation of their wastewater. The rural population cannot afford conventional sanitation systems. In response to this, we have thought to promote ecological sanitation that recognises wastewater not as a waste but as a resource. The first Urine-Diversion Dehydration Toilets (UDDTs) were introduced in a rural village called 'Dayet Ifrah' in Morocco in December 2009. Since then, households are starting to see the advantages of UDDTs and the systems are becoming more and more accepted. The UDDT systems implemented in the village could be used as a model for Moroccan rural areas. This paper sets out how the Ecosan approach was successfully introduced in Morocco where people are motivated by reasons to improve this approach such as no smell, safety, comfort, privacy and water reuse. Results reveal that the users are satisfied with the Ecosan approach to cleanse their wastewater. Although Ecosan is relatively new to Morocco, it seems that it can succeed in very poor populations. The paper contains information on general experiences in the different countries and also lessons learnt on Ecosan in each country.</t>
  </si>
  <si>
    <t xml:space="preserve">Wheeler J
 Agha, S; </t>
  </si>
  <si>
    <t>Use of Certeza point-of-use water treatment product in Mozambique</t>
  </si>
  <si>
    <t>Certeza, a branded and socially marketed point-of-use water treatment product consisting of diluted sodium hypochlorite solution, was launched in Mozambique by Population Services International (PSI) in 2004. Certeza is sold in 150-mL bottles at subsidized prices through the private sector and distributed for free during emergency situations. PSI also implements behavior change communication (BCC) activities to promote healthy behaviors related to water treatment. In 2007 and 2012, two large-scale, population-based surveys were conducted in selected districts to collect information from caregivers of children under the age of five on knowledge and use of water treatment products. This study presents changes in water treatment indicators between 2007 and 2012 and an assessment of the effects of exposure to BCC interventions on water treatment behaviors in 2012. The findings show improvement in most water treatment behaviors, after controlling for differences in the two surveys. Notably, ever-use of Certeza increased from 17 to 30% and current use increased from 10 to 25%. These improvements were accompanied by improved social norms, knowledge, and self-efficacy relating to water treatment. Moreover, exposure to PSI interventions was associated with practicing water treatment behaviors (those specific to Certeza use and also general water treatment behaviors).</t>
  </si>
  <si>
    <t xml:space="preserve">Xuan LTT
 Rheinlander, T
   Hoat, LN
   Dalsgaard, A
   Konr; </t>
  </si>
  <si>
    <t>Teaching handwashing with soap for schoolchildren in a multi-ethnic population in northern rural Vietnam</t>
  </si>
  <si>
    <t>Background: In Vietnam, initiatives have been started aimed at increasing the practice of handwashing with soap (HWWS) among primary schoolchildren. However, compliance remains low. Objective: This study aims to investigate responses to a teacher-centred participatory HWWS intervention in a multi-ethnic population of primary schoolchildren in northern rural Vietnam. Design: This study was implemented in two phases: a formative research project over 5 months (July-November 2008) and an action research project with a school-based HWWS intervention study in two rural communes during 5 months (May, September-December 2010). Based upon knowledge from the formative research in 2008, schoolteachers from four selected schools in the study communes actively participated in designing and implementing a HWWS intervention. Qualitative data was collected during the intervention to evaluate the responses and reaction to the intervention of teachers, children and parents. This included semi-structured interviews with children (15), and their parents (15), focus group discussions (FGDs) with schoolchildren (32) and school staff (20) and observations during 15 HWWS involving children. Results: Observations and interview data from children demonstrated that children were visibly excited and pleased with HWWS sessions where teachers applied active teaching methods including rewards, games and HWWS demonstrations. All children, schoolteachers and parents also viewed the HWWS intervention as positive and feasible, irrespective of ethnicity, gender of schoolchildren and background of schoolteachers. However, some important barriers were indicated for sustaining and transferring the HWWS practice to the home setting including limited emphasis on hygiene in the standard curriculum of schools, low priority and lack of time given to practical teaching methods and lack of guidance and reminding HWWS on a regular basis at home, in particular by highland parents, who spend most of their time working away from home in the fields. Access to soap and water at the household level did not seem a barrier for the uptake of HWWS but continuous access to these might be a challenge at schools. Conclusions: This study demonstrated that it is feasible to engage teachers and implement active teaching methods for behaviour change of HWWS in a group of multi-ethnic primary schoolchildren without the need for major investments in water and hygiene infrastructures. However, in those areas there was limited transfer of practice from school promotion to home. Continuous access to soaps at schools needs to be invested.</t>
  </si>
  <si>
    <t xml:space="preserve">Birkenholtz T ; </t>
  </si>
  <si>
    <t>ENVIRONMENT AND PLANNING D-SOCIETY &amp; SPACE</t>
  </si>
  <si>
    <t>Birkenholtz (2013)</t>
  </si>
  <si>
    <t>"On the network, off the map": developing intervillage and intragender differentiation in rural water supply</t>
  </si>
  <si>
    <t>Despite decades of water-supply development programs in the Global South, their effect on gendered access to water remains both unclear and contradictory. This paper addresses this lacuna by examining the expansion of a rural water-supply network aimed at reducing household water scarcity in the arid zone of Rajasthan, India. Specifically, the Indira Gandhi Canal was conceived and constructed during the green revolution to 'green the Thar Desert'. But now, through a complex network of reservoirs, treatment facilities, distribution centers, and supply pipelines, it connects much of rural and urban western Rajasthan to a drinking water-supply network. The paper examines the interaction of water-supply technologies, social power relations and dynamic socioecological change operating within these development processes. To do so it draws on household surveys, interviews with water users and government engineers, and participant observation with women and children water collectors. The paper finds that this ongoing water development project rendered the water provision landscape technical on the surface, but that uneven flows of water between villages and people reveal a more complex water provision landscape. The expansion of the network based on a technical reimagining of water supply has resulted in intervillage scarcity, intragender differential access, usurious private water markets, the abandonment and then the proposed rehabilitation of traditional water bodies, and urban water logging. In the conclusion I argue for a rethinking of water-supply development programs through a political ecology approach that focuses on the emergent capacities of water-supply technologies to redirect existing socioecological associations in unanticipated ways. Looking at the relationship between nature-society and technology may illuminate the possible ruptures in these associations and the ways that they may be rearticulated to produce less differentiating modes of accessing water.</t>
  </si>
  <si>
    <t xml:space="preserve">Alexander KT
 Dreibelbis, R
   Freeman, MC
   Ojeny, B
   Rheing; </t>
  </si>
  <si>
    <t>Alexander (2013)</t>
  </si>
  <si>
    <t>Improving service delivery of water, sanitation, and hygiene in primary schools: a cluster-randomized trial in western Kenya</t>
  </si>
  <si>
    <t>Water, sanitation, and hygiene (WASH) programs in schools have been shown to improve health and reduce absence. In resource-poor settings, barriers such as inadequate budgets, lack of oversight, and competing priorities limit effective and sustained WASH service delivery in schools. We employed a cluster-randomized trial to examine if schools could improve WASH conditions within existing administrative structures. Seventy schools were divided into a control group and three intervention groups. All intervention schools received a budget for purchasing WASH-related items. One group received no further intervention. A second group received additional funding for hiring a WASH attendant and making repairs to WASH infrastructure, and a third group was given guides for student and community monitoring of conditions. Intervention schools made significant improvements in provision of soap and handwashing water, treated drinking water, and clean latrines compared with controls. Teachers reported benefits of monitoring, repairs, and a WASH attendant, but quantitative data of WASH conditions did not determine whether expanded interventions out-performed our budget-only intervention. Providing schools with budgets for WASH operational costs improved access to necessary supplies, but did not ensure consistent service delivery to students. Further work is needed to clarify how schools can provide WASH services daily.</t>
  </si>
  <si>
    <t xml:space="preserve">Hailu D
 Osorio, RG
   Tsukada, R; </t>
  </si>
  <si>
    <t>Hailu (2012)</t>
  </si>
  <si>
    <t>Privatization and Renationalization: What Went Wrong in Bolivia's Water Sector?</t>
  </si>
  <si>
    <t>This paper investigates the impact of water service privatization in Bolivia. It compares the performance of cities in which the service was privatized (La Paz and El Alto) with a city in which it is managed as a cooperative (Santa Cruz de la Sierra) and one where the service is publicly provided (Cochabamba). We find that access to water by low-income consumers increased under private provision. However, the concessionaire failed to meet the targets stipulated in the contract. The tariff increases required for full cost recovery eventually led to public outrage that forced the government to renationalize the company. (C) 2012 Elsevier Ltd. All rights reserved.</t>
  </si>
  <si>
    <t xml:space="preserve">Montgomery P
 Ryus, CR
   Dolan, CS
   Dopson, S
   Scott, LM; </t>
  </si>
  <si>
    <t>Montgomery (2012)</t>
  </si>
  <si>
    <t>Sanitary Pad Interventions for Girls' Education in Ghana: A Pilot Study</t>
  </si>
  <si>
    <t>Background: Increased education of girls in developing contexts is associated with a number of important positive health, social, and economic outcomes for a community. The event of menarche tends to coincide with girls' transitions from primary to secondary education and may constitute a barrier for continued school attendance and performance. Following the MRC Framework for Complex Interventions, a pilot controlled study was conducted in Ghana to assess the role of sanitary pads in girls' education. Methods: A sample of 120 schoolgirls between the ages of 12 and 18 from four villages in Ghana participated in a non-randomized trial of sanitary pad provision with education. The trial had three levels of treatment: provision of pads with puberty education; puberty education alone; or control (no pads or education). The primary outcome was school attendance. Results: After 3 months, providing pads with education significantly improved attendance among participants, (lambda 0.824, F = 3.760, p&lt;.001). After 5 months, puberty education alone improved attendance to a similar level (M = 91.26, SD = 7.82) as sites where pads were provided with puberty education (Rural M=89.74, SD = 9.34; Periurban M=90.54, SD = 17.37), all of which were higher than control (M = 84.48, SD = 12.39). The total improvement through pads with education intervention after 5 months was a 9% increase in attendance. After 3 months, providing pads with education significantly improved attendance among participants. The changes in attendance at the end of the trial, after 5 months, were found to be significant by site over time. With puberty education alone resulting in a similar attendance level. Conclusion: This pilot study demonstrated promising results of a low-cost, rapid-return intervention for girls' education in a developing context. Given the considerable development needs of poorer countries and the potential of young women there, these results suggest that a large-scale cluster randomized trial is warranted.</t>
  </si>
  <si>
    <t xml:space="preserve">Patel MK
 Harris, JR
   Juliao, P
   Nygren, B
   Were, V
  ; </t>
  </si>
  <si>
    <t>Patel (2012)</t>
  </si>
  <si>
    <t>Impact of a Hygiene Curriculum and the Installation of Simple Handwashing and Drinking Water Stations in Rural Kenyan Primary Schools on Student Health and Hygiene Practices</t>
  </si>
  <si>
    <t>School-based hygiene and water treatment programs increase student knowledge, improve hygiene, and decrease absenteeism, however health impact studies of these programs are lacking. We collected baseline information from students in 42 schools in Kenya. We then instituted a curriculum on safe water and hand hygiene and installed water stations in half ("intervention schools"). One year later, we implemented the intervention in remaining schools. Through biweekly student household visits and two annual surveys, we compared the effect of the intervention on hygiene practices and reported student illness. We saw improvement in proper handwashing techniques after the school program was introduced. We observed a decrease in the median percentage of students with acute respiratory illness among those exposed to the program; no decrease in acute diarrhea was seen. Students in this school program exhibited sustained improvement in hygiene knowledge and a decreased risk of respiratory infections after the intervention.</t>
  </si>
  <si>
    <t xml:space="preserve">Luthi C
 Kraemer, S; </t>
  </si>
  <si>
    <t>Luthi (2012)</t>
  </si>
  <si>
    <t>User perceptions of participatory planning in urban environmental sanitation</t>
  </si>
  <si>
    <t>This paper aims to contribute to the growing body of literature on evaluation of community participation in the water and sanitation sector. The first part discusses the conceptual underpinnings of participatory approaches. The paper then analyses stakeholder perceptions about the Household-centred Environmental Sanitation (HCES) approach, a participatory planning approach recently validated in two countries: Lao People's Democratic Republic (PDR) and Nepal. Post intervention surveys were conducted with experts and key informants in both countries to assess satisfaction regarding degree of participation, effectiveness of planning outcomes and process efficiency of the participatory planning process. It specifically looks at the variability in people's perceptions about the costs and benefits of community participation. Empirical findings show that experts and participants show high satisfaction rates regarding involvement in decision making. The earlier and stronger residents were involved in the process, the higher the satisfaction rate. In a second part, the main findings of expert interviews are contrasted with the perceptions of the community at large which participated in the participatory planning process. A better understanding of community participation in urban settings is needed regarding skills, motivation, time, and defining the right levels of participation.</t>
  </si>
  <si>
    <t xml:space="preserve">Alexander AM
 Mohan, VR
   Muliyil, J
   Dorny, P
   Rajshekhar,; </t>
  </si>
  <si>
    <t>Alexander (2012)</t>
  </si>
  <si>
    <t>Changes in knowledge and practices related to taeniasis/cysticercosis after health education in a south Indian community</t>
  </si>
  <si>
    <t>A health education programme for taeniasis/cysticercosis was implemented and evaluated among schoolchildren and the general community in a rural block in southern India, an area that is endemic for cysticercosis. The baseline survey among 831 participants from three randomly selected villages showed poor knowledge regarding the spread of taeniasis and neurocysticercosis. There was also a lack of adequate hygiene and sanitation practices. Health education was given in these villages and in the schools located in these villages regarding the lifecycle of the pork tapeworm, spread of taeniasis and cysticercosis, and prevention of these conditions. The post-intervention test conducted 6 months later among 1060 participants revealed a 46% increase in the overall score of knowledge and practices. Awareness about the mode of spread of taeniasis and cysticercosis improved by almost 3 times and the reported practice of washing hands with soap and water before eating improved by 4.8 times and after using the toilet by 3.6 times. One person who reported the passage of tapeworm segments was confirmed to be a carrier of Taenia solium and was treated. The health education given on prevention of taeniasis and cysticercosis was useful in improving the knowledge and practices of the community and also in diagnosing taeniasis through self-reporting. (C) 2012 Royal Society of Tropical Medicine and Hygiene. Published by Elsevier Ltd. All rights reserved.</t>
  </si>
  <si>
    <t xml:space="preserve">Fenn B
 Bulti, AT
   Nduna, T
   Duffield, A
   Watson, F; </t>
  </si>
  <si>
    <t>PUBLIC HEALTH NUTRITION</t>
  </si>
  <si>
    <t>An evaluation of an operations research project to reduce childhood stunting in a food-insecure area in Ethiopia</t>
  </si>
  <si>
    <t>Objective: To determine which interventions can reduce linear growth retardation (stunting) in children aged 6-36 months over a 5-year period in a food-insecure population in Ethiopia. Design: We used data collected through an operations research project run by Save the Children UK: the Child Caring Practices (CCP) project. Eleven neighbouring villages were purposefully selected to receive one of four interventions: (i) health; (iii) nutrition education; (iii) water, sanitation and hygiene (WASH); or (iv) integrated comprising all interventions. A comparison group of three villages did not receive any interventions. Cross-sectional surveys were conducted at baseline (2004) and for impact evaluation (2009) using the same quantitative and qualitative tools. The primary outcome was stunted growth in children aged 6-36 months measured as height (or length)-for-age Z-scores (mean and prevalence). Secondary outcomes were knowledge of health seeking, infant and young child feeding and preventive practices. Setting: Amhara, Ethiopia. Subjects: Children aged 6-36 months. Results: The WASH intervention group was the only group to show a significant increase in mean height-for-age Z-score (+0.33, P = 0.02), with a 12.1% decrease in the prevalence of stunting, compared with the baseline group. This group also showed significant improvements in mothers' knowledge of causes of diarrhoea and hygiene practices. The other intervention groups saw non-significant impacts for childhood stunting but improvements in knowledge relating to specific intervention education messages given. Conclusions: The study suggests that an improvement in hygiene practices had a significant impact on stunting levels. However, there may be alternative explanations for this and further evidence is required.</t>
  </si>
  <si>
    <t xml:space="preserve">Wood S
 Foster, J
   Kols, A; </t>
  </si>
  <si>
    <t>Understanding why women adopt and sustain home water treatment: Insights from the Malawi antenatal care program</t>
  </si>
  <si>
    <t>In many settings in Africa, social marketing has proven more successful in generating brand recognition for chlorine water treatment products than in promoting their use. To promote household use of one such product in Malawi, WaterGuard, the Ministry of Health (MOH) and Population Services International (PSI) distributed free hygiene kits that included WaterGuard to pregnant women attending antenatal clinics in 2007. Follow-up surveys documented a sustained increase in WaterGuard use three years after the initial intervention. In 2010, PATH (www.path.org) conducted qualitative research on the factors motivating women to adopt, sustain, or discontinue use. To provide context, interviews were also conducted with their friends, relatives, and husbands. Interviews revealed that sustained use of WaterGuard does not necessarily imply consistent use. Most respondents reported switching back and forth between WaterGuard and stock chlorine distributed for free by the government, and many treated water seasonally rather than year-round. Qualitative findings suggest that two program strategies strongly influenced women's decisions to adopt, purchase, and continue using WaterGuard. First, positive, ongoing contacts with health care workers, especially during home visits, raised awareness of the need to treat water, encouraged trial use, and supported continuing use. Second, an extended free trial of the product overcame initial cost barriers and allowed women and their families to experience the health benefits of WaterGuard, appreciate its value and relevance to their lives, and get used to its taste. Social support from like-minded relatives, friends, neighbors, health care workers, husbands, and children was also a critical factor that promoted consistent, ongoing use of WaterGuard. The findings confirm the importance of interpersonal communication in prompting adoption of household water treatment and suggest that consumers assess the perceived value of a product, not simply its cost. Further research is planned to investigate questions raised about patterns of ongoing use. (C) 2011 Elsevier Ltd. All rights reserved.</t>
  </si>
  <si>
    <t xml:space="preserve">Kaewchana S
 Simmerman, M
   Somrongthong, R
   Suntarattiwong,; </t>
  </si>
  <si>
    <t>ASIA-PACIFIC JOURNAL OF PUBLIC HEALTH</t>
  </si>
  <si>
    <t>Kaewchana (2012)</t>
  </si>
  <si>
    <t>Effect of Intensive Hand Washing Education on Hand Washing Behaviors in Thai Households with an Influenza-Positive Child in Urban Thailand</t>
  </si>
  <si>
    <t>This study assessed the effect of intensive education on self-reported frequency of hand washing (FHW), measured quality of hand washing (QHW), and measured scores of knowledge, attitude, and practice (KAP) after 7 days and 90 days home-based intensive education of participants (aged &gt;7 years) in households with a influenza-positive child. The authors provided intensive hand washing education using interactive participation including individual training, self-monitoring diary, provision of soap, and so on. There were significant improvements on FHW and QHW on day 7, control group (n(1) = 135) reported 3.9 hand washing episodes/day, whereas the intervention group (n(2) = 140) reported 5.7 episodes/day; control group (n1 = 164) obtained a 3.2 measured quality score, whereas the intervention group (n2 = 166) obtained a score of 6.4. Pre-education and 90 days post-education, FHW significantly improved by 2 episodes/day and QHW increased by 3 scores/episode. Knowledge of influenza and hand washing following coughing/sneezing showed significant improvement, but attitude modification toward severity of influenza requires a more intensified and longer intervention.</t>
  </si>
  <si>
    <t xml:space="preserve">Eder C
 Schooley, J
   Fullerton, J
   Murguia, J; </t>
  </si>
  <si>
    <t>Eder (2012)</t>
  </si>
  <si>
    <t>Assessing impact and sustainability of health, water, and sanitation interventions in Bolivia six years post-project</t>
  </si>
  <si>
    <t>Objective. To assess the impact and sustainability of health, water, and sanitation interventions in Bolivia six years post-project. Methods. A mixed-method (qualitative-quantitative) study was conducted in 14 rural intervention and control communities in Bolivia in November 2008, six years after the completion of interventions designed to improve knowledge and practices related to maternal and child health and nutrition, community water systems, and household water and sanitation facilities. The degree to which participants had sustained the community and household practices promoted by the interventions was a particular focus. Community site visits were made to evaluate the status (functional condition) and sustainability (state of maintenance and repair) of community and household water and sanitation infrastructure. Key informant interviews and focus group discussions were conducted to assess knowledge and practices, and perceptions about the value of the interventions to the community. Results. Six years post-project, participants remained committed to sustaining the practices promoted in the interventions. The average rating for the functional condition of community water systems was 42% higher than the average rating in control communities. In addition, more than two-thirds of households continued to practice selected maternal and child health behaviors promoted by the interventions (compared to less than half of the households in the control communities). Communities that received integrated investments (development and health) seemed to sustain the practices promoted in the interventions better than communities that received assistance in only one of the two sectors. Conclusions. Infrastructure for community water systems and household water and sanitation facilities was better built and maintained, and selected maternal and child health behaviors practiced more frequently, in intervention communities versus control communities.</t>
  </si>
  <si>
    <t xml:space="preserve">Kraemer SM
 Mosler, HJ; </t>
  </si>
  <si>
    <t>APPLIED PSYCHOLOGY-AN INTERNATIONAL REVIEW-PSYCHOLOGIE APPLIQUEE-REVUE INTERNATIONALE</t>
  </si>
  <si>
    <t>Kraemer (2012)</t>
  </si>
  <si>
    <t>Effectiveness and Effects of Promotion Strategies for Behaviour Change: Solar Water Disinfection in Zimbabwe</t>
  </si>
  <si>
    <t>Solar water disinfection (SODIS) is a sustainable method of water treatment. Despite the simplicity and many advantages of SODIS, past behaviour change campaigns have seen limited success. This study aims to compare intervention strategies in their efficiency in changing behaviour and to analyse which behavioural factors are differentially affected. The following factors were analysed in this study: intention, subjective norm, behavioural control, beliefs, habits, frequency of talking, knowledge and tension. The promotion strategies used in this intervention study were promoters, a pass-on task, prompts, public commitment and disseminating knowledge with inducing tension. Inhabitants of high-density areas near Harare, Zimbabwe, were interviewed at different points in time. High SODIS consumption was achieved when the promoter intervention was followed by a memory-aiding technique such as prompts or public commitment. Consequently, this combined-intervention strategy increased all behavioural factors and kept them at a high level. A continued pass-on task alone did not change behaviour and had decreasing effects on several behavioural factors. When the pass-on task was combined with disseminating knowledge with inducing tension, high SODIS water consumption was also reached, but several behavioural factors stayed at a low level. More effective intervention strategies are identified and discussed.</t>
  </si>
  <si>
    <t xml:space="preserve">Russo ET
 Sheth, A
   Menon, M
   Wannemuehler, K
   Weinger; </t>
  </si>
  <si>
    <t>Russo (2012)</t>
  </si>
  <si>
    <t>Water Treatment and Handwashing Behaviors among Non-Pregnant Friends and Relatives of Participants in an Antenatal Hygiene Promotion Program in Malawi</t>
  </si>
  <si>
    <t>Access to safe drinking water and improved hygiene are essential for preventing diarrhea! diseases. To integrate hygiene improvement with antenatal care, free hygiene kits (water storage containers, water treatment solution, soap) and educational messages were distributed to pregnant women at antenatal clinics in Malawi. We assessed water treatment and hygiene practices of 275 non-pregnant friends and relatives of the hygiene kit recipients at baseline and follow-up nine months later to measure program impact on non-participants in the same communities. At follow-up, friends and relatives who did not receive kits or education were more likely than at baseline to purchase and use water treatment solution (25% versus 1%; P &lt; 0.0001) and demonstrate correct handwashing practices (60% versus 18%; P &lt; 0.0001). This antenatal clinic based program resulted in improved water treatment and hygiene behaviors among non-pregnant friends and relatives living in the same communities as hygiene kit recipients, suggesting that program benefits extended beyond direct beneficiaries.</t>
  </si>
  <si>
    <t>O'Reilly (2012)</t>
  </si>
  <si>
    <t>Hybrid drinking water governance: Community participation and ongoing neoliberal reforms in rural Rajasthan, India</t>
  </si>
  <si>
    <t>This paper examines a Rajasthan (India) drinking water supply project that relied on hybrid governance reforms in its original design. Decentralization and marketization, combined with a participatory approach, were intended to facilitate an empowering shift in state-citizen relationships. Paying citizens were expected to make quantity and quality demands of the state as consumers, not welfare beneficiaries. Research on the project 3 years after its completion revealed that although payment for water and community participation were intended to compel the state to provide clean water, they failed in this regard. The problem of an unreliable state supply was solved through small scale privatization, a decision 'independently' reached at the local scale, but one that served to further undermine the state's ability to provide clean water. In this paper, we trace the shifts in regulation that evolved in the post-project phase at both the state and village scale that resulted in the delivery of contaminated water. Ethnographic research indicates that community participation was introduced as a set of institutions that would govern how villagers interacted with the state and its water supply, but villagers altered community participation by introducing reforms in water governance as a way of coping with an unresponsive state and increased work burden. Community participation evolved in contradictory ways as the impacts of neoliberal environmental governance were felt. The paper contributes to understandings of neoliberalization processes' local impacts by analyzing their ongoing hybridization at multiple scales. It further calls into question foundational notions that community participation in resource governance is the appropriate solution to drinking water supply. (C) 2011 Elsevier Ltd. All rights reserved.</t>
  </si>
  <si>
    <t xml:space="preserve">Freeman MC
 Greene, LE
   Dreibelbis, R
   Saboori, S
   Muga,; </t>
  </si>
  <si>
    <t>Freeman (2012)</t>
  </si>
  <si>
    <t>Assessing the impact of a school-based water treatment, hygiene and sanitation programme on pupil absence in Nyanza Province, Kenya: a cluster-randomized trial</t>
  </si>
  <si>
    <t>Objectives There has been increased attention to access to water, sanitation and hygiene (WASH) at schools in developing countries, but a dearth of empirical studies on the impact. We conducted a cluster-randomized trial of school-based WASH on pupil absence in Nyanza Province, Kenya, from 2007 to 2008. METHODS Public primary schools nested in three geographical strata were randomly assigned and allocated to one of three study arms [ water treatment and hygiene promotion (WT &amp; HP), additional sanitation improvement, or control] to assess the effects on pupil absence at 2-year follow-up. results We found no overall effect of the intervention on absence. However, among schools in two of the geographical areas not affected by post-election violence, those that received WT and HP showed a 58% reduction in the odds of absence for girls (OR 0.42, CI 0.21-0.85). In the same strata, sanitation improvement in combination with WT and HP resulted in a comparable drop in absence, although results were marginally significant (OR 0.47, 0.21-1.05). Boys were not impacted by the intervention. conclusion School WASH improvements can improve school attendance for girls, and mechanisms for gendered impacts should be explored. Incomplete intervention compliance highlights the challenges of achieving consistent results across all settings.</t>
  </si>
  <si>
    <t xml:space="preserve">Baguma D
 Hashim, JH
   Aljunid, SM
   Hauser, M
   Jung, H
; </t>
  </si>
  <si>
    <t>Baguma (2012)</t>
  </si>
  <si>
    <t>Safe water, household income and health challenges in Ugandan homes that harvest rainwater</t>
  </si>
  <si>
    <t>Having access to a safe water supply is important to improve a person's quality of life. We examine the relationship between the influence of water availability on monthly household expenditures (the dependent variable) and independent variables such as household characteristics, tank size, usage instructions and post-construction guidance, including the management of water-related health risks. The sample consisted of 301 respondents who harvest rainwater in Uganda. A multiple regression analysis was used to analyse the data. The findings show that post-construction guidance and tank size were significant variables. This study suggests the need for a follow-up to improve health after the installation of water supply equipment, i.e., to provide information about water risks, foster reading norms and facilitate the availability and affordability of information sources, e. g., subsidised newspapers and information support devices (computers). Additionally, this study shows the possibility of increased savings due to reduced expenditures on water from vendors and the management of water-related health risks caused by a water shortage, e. g., dehydration. Overall, the study reveals two possible ways to advance policy and health in developing countries: (1) ensuring sufficient post-construction guidance for all water resources; and (2) ensuring a sustainable supply of adequate safe water in households.</t>
  </si>
  <si>
    <t xml:space="preserve">Foster T
 Hope, R
   Thomas, M
   Cohen, I
   Krolikowski, A; </t>
  </si>
  <si>
    <t>Foster (2012)</t>
  </si>
  <si>
    <t>Impacts and implications of mobile water payments in East Africa</t>
  </si>
  <si>
    <t>The rapid growth in Africa's mobile communications sector offers new opportunities to address the continent's enduring water service challenges. This paper examines the impacts and implications of mobile water payments in East Africa. Based on interviews with managers from water service providers across four countries and analysis of household survey and billing data from a water supply scheme in Kenya, the study quantifies the impacts of mobile water payments and reveals the factors that drive and curtail customer adoption. Results suggest that if broader behavioural and operational constraints can be overcome, partnerships between mobile network operators and water service providers could lead to more sustainable water service access for inclusive, developmental outcomes.</t>
  </si>
  <si>
    <t xml:space="preserve">Saadi MS ; </t>
  </si>
  <si>
    <t>MEDITERRANEAN POLITICS</t>
  </si>
  <si>
    <t>Saadi (2012)</t>
  </si>
  <si>
    <t>Water Privatization Dynamics in Morocco: A Critical Assessment of the Casablancan Case</t>
  </si>
  <si>
    <t>This paper assesses the water privatization dynamics in Casablanca from a socio-economic and political perspective. It presents three main findings. First, the privatization of public water and sanitation in Casablanca took place under the tight control of the central government (the makhzen). While the delegated management was intended to improve water delivery, the outcomes after ten years are disappointing. Second, the public accountability of local elected officials came under strain due mainly to the power imbalances between a weak local delegating authority and a delegate with global power. Third, Casablanca's inhabitants have resorted to social protests to make their voice heard and claim their human right to water.</t>
  </si>
  <si>
    <t>Morocco</t>
  </si>
  <si>
    <t xml:space="preserve">Anokye NA
 Gupta, J; </t>
  </si>
  <si>
    <t>Anokye (2012)</t>
  </si>
  <si>
    <t>Reconciling IWRM and water delivery in Ghana - The potential and the challenges</t>
  </si>
  <si>
    <t>The key elements of integrated water resources management include a holistic integrated approach and the main principles of public participation, the role of gender and the notion of recognising the economic value of water. This paper investigates how these notions play out in the context of providing water to the rural communities in the Densu basin in Ghana. This investigation is based on a content analysis of the relevant policy documents and interviews with state agencies and local stakeholders. The paper concludes that there is a conflict between the IWRM goal of integrating all water uses and sectors in the management of water resources and focusing on the prioritisation of water delivery services. However, three of the IWRM principles can be used in implementing water delivery. While Ghana has adopted IWRM, it clearly prioritises water delivery. At basin level, the IWRM planning process does not take water delivery into account and water delivery is conducted independent of the IWRM process. Although the participatory and gender approaches are being implemented relatively successfully, if slowly, the ‘water as an economic good’ principle is given less priority than the notion of the human right to water as local communities pay only 5% of the capital costs of water delivery services. The impact of the rural water delivery services has been positive in the Densu basin in seven different ways; and if this helps the rural community out of the poverty trap, it may lead to economically viable water facilities in the long-term.</t>
  </si>
  <si>
    <t xml:space="preserve">Karim KMR
 Emmelin, M
   Resurreccion, BP
   Wamala, S; </t>
  </si>
  <si>
    <t>Karim (2012)</t>
  </si>
  <si>
    <t>Water Development Projects and Marital Violence: Experiences From Rural Bangladesh</t>
  </si>
  <si>
    <t>In this study, we explored the implications of a groundwater development project on women's workload and their experience of marital violence in a Bangladesh village. We believe that the project facilitated irrigation water but also that it resulted in seasonal domestic water shortages. Men used deep motorized pumps for irrigation, and women used shallow handpumps for domestic purposes. Many handpumps dried out, so women had to walk to distant wells. This increased their workload and challenged their possibilities of fulfilling household obligations, thereby increasing the risk of normative marital male violence against women as a punishment for their failure.</t>
  </si>
  <si>
    <t xml:space="preserve">Zhang J ; </t>
  </si>
  <si>
    <t>The impact of water quality on health: Evidence from the drinking water infrastructure program in rural China</t>
  </si>
  <si>
    <t>This paper investigates the effect of a major water quality improvement program in rural China on the health of adults and children. Using panel data covering about 4500 households from 1989 to 2006, I estimate the impact of introducing village-level access to water from water plants on various measures of health. The regression results imply that the illness incidence of adults decreased by 11 percent and their weight-for-height increased by 0.835 kg/m, and that children's weight-for-height and height itself both rose by 0.446 kg/m and 0.962 cm respectively, as a result of the program. And these estimates are quite stable across different robustness checks. (C) 2011 Elsevier B.V. All rights reserved.</t>
  </si>
  <si>
    <t xml:space="preserve">Chankova S
 Hatt, L
   Musange, S; </t>
  </si>
  <si>
    <t>Chankova (2012)</t>
  </si>
  <si>
    <t>A community-based approach to promote household water treatment in Rwanda</t>
  </si>
  <si>
    <t>Treatment of drinking water at the household level is one of the most effective preventive interventions against diarrhea, a leading cause of illness and death among children in developing countries. A pilot project in two districts in Rwanda aimed to increase use of Sur'Eau, a chlorine solution for drinking water treatment, through a partnership between community-based health insurance schemes and community health workers who promoted and distributed the product. Evaluation of the pilot, drawing on a difference-in-differences design and data from pre- and post-pilot household surveys of 4,780 households, showed that after 18 months of pilot implementation, knowledge and use of the product increased significantly in two pilot districts, but remained unchanged in a control district. The pilot was associated with a 40-42 percentage point increase in ever use, and 8-9 percentage points increase in use of Sur'Eau at time of the survey (self-reported measures). Our data suggest that exposure to inter-personal communication on Sur'Eau and hearing about the product at community meetings and health centers were associated with an increase in use.</t>
  </si>
  <si>
    <t xml:space="preserve">Stoller NE
 Gebre, T
   Ayele, B
   Zerihun, M
   Assefa, Y
  ; </t>
  </si>
  <si>
    <t>Stoller (2011)</t>
  </si>
  <si>
    <t>Efficacy of latrine promotion on emergence of infection with ocular Chlamydia trachomatis after mass antibiotic treatment: a cluster-randomized trial</t>
  </si>
  <si>
    <t>The World Health Organization (WHO) recommends environmental improvements such as latrine construction in the integrated trachoma control strategy, SAFE. We report a cluster-randomized trial assessing the effect of intensive latrine promotion on emergence of infection with ocular Chlamydia trachomatis after mass treatment with antibiotics. Twenty-four communities in Goncha Seso Enesie woreda, Amhara Regional State, Ethiopia, were enumerated, and a random selection of 60 children aged 0-9 years in each was monitored for clinical signs of trachoma and ocular chlamydial infection at baseline, 12 and 24 months. All community members were offered treatment with a single dose of oral azithromycin or topical tetracycline. After treatment, 12 subkebeles were randomized to receive intensive latrine promotion. Mean cluster ocular infection in the latrine and the non-latrine arms were reduced from 45.5% (95% CI 34.1-56.8%) and 43.0% (95% CI 31.1-54.8%), respectively, at baseline to 14.6% (95% CI 7.4-21.8%) and 14.8% (95% CI 8.9-20.8%), respectively, at 24 months (P=0.93). Clinical signs fell from 72.0% (95% CI 58.2-85.5%) and 61.3% (95% CI 44.0-78.5%) at baseline to 45.8% (36.0-55.6%) and 48.5% (34.0-62.9%), respectively, at 24 months (P=0.69). At 24 months, estimated household latrine coverage and use were 80.8% and 61.7%, respectively, where there had been intensive latrine promotion and 30.0% and 25.0% respectively in the single treatment only arm. We were unable to detect a difference in the prevalence of ocular chlamydial infection in children due to latrine construction. (C) 2011 Royal Society of Tropical Medicine and Hygiene. Published by Elsevier Ltd. All rights reserved.</t>
  </si>
  <si>
    <t xml:space="preserve">Christen A
 Pacheco, GD
   Hattendorf, J
   Arnold, BF
   Ceva; </t>
  </si>
  <si>
    <t>Christen (2011)</t>
  </si>
  <si>
    <t>Factors associated with compliance among users of solar water disinfection in rural Bolivia</t>
  </si>
  <si>
    <t>Background: Diarrhoea is the second leading cause of childhood mortality, with an estimated 1.3 million deaths per year. Promotion of Solar Water Disinfection (SODIS) has been suggested as a strategy for reducing the global burden of diarrhoea by improving the microbiological quality of drinking water. Despite increasing support for the large-scale dissemination of SODIS, there are few reports describing the effectiveness of its implementation. It is, therefore, important to identify and understand the mechanisms that lead to adoption and regular use of SODIS. Methods: We investigated the behaviours associated with SODIS adoption among households assigned to receive SODIS promotion during a cluster-randomized trial in rural Bolivia. Distinct groups of SODIS-users were identified on the basis of six compliance indicators using principal components and cluster analysis. The probability of adopting SODIS as a function of campaign exposure and household characteristics was evaluated using ordinal logistic regression models. Results: Standardised, community-level SODIS-implementation in a rural Bolivian setting was associated with a median SODIS use of 32% (IQR: 17-50). Households that were more likely to use SODIS were those that participated more frequently in SODIS promotional events (OR = 1.07, 95% CI: 1.01-1.13), included women (OR = 1.18, 95% CI: 1.07-1.30), owned latrines (OR = 3.38, 95% CI: 1.07-10.70), and had severely wasted children living in the home (OR = 2.17, 95% CI: 1.34-3.49). Conclusions: Most of the observed household characteristics showed limited potential to predict compliance with a comprehensive, year-long SODIS-promotion campaign; this finding reflects the complexity of behaviour change in the context of household water treatment. However, our findings also suggest that the motivation to adopt new water treatment habits and to acquire new knowledge about drinking water treatment is associated with prior engagements in sanitary hygiene and with the experience of contemporary family health concerns. Household-level factors like the ownership of a latrine, a large proportion of females and the presence of a malnourished child living in a home are easily assessable indicators that SODIS-programme managers could use to identify early adopters in SODIS promotion campaigns.</t>
  </si>
  <si>
    <t xml:space="preserve">Santos AC
 Roberts, JA
   Barreto, ML
   Cairncross, S; </t>
  </si>
  <si>
    <t>Santos (2011)</t>
  </si>
  <si>
    <t>Demand for sanitation in Salvador, Brazil: A hybrid choice approach</t>
  </si>
  <si>
    <t>Funds to promote access to water and sanitation in developing countries are scarce and most of the investments come from the national governments and households sources, not international resources. In many of these countries, mainly in middle income countries, households are paying direct taxes to access these services, and understanding what determines their choice and motivation is fundamental to promote access to them. It has been argued that is not enough to supply a wide range of alternatives unless the individuals can recognise their benefits and sustainability. The objective of this paper is to understand the choice of sanitation technology by residents in the city of Salvador, Brazil. We propose a unique hybrid choice model that incorporates a set of latent attitudinal variables and explains how the demographic factors within a household influence choice. The substantial difference of our hybrid choice model from descriptive frameworks is that it integrates choice and latent variables (such as attitudes and preferences) allowing us to model explicitly the cognitive process that influences sanitation adoption, draw conclusions from cognitive variables associated with individuals' socio-economic and demographic characteristics, and establishes a causal pathway among these variables. The results show that the attributes of health protection, accessibility, privacy, and house modernisation were what households cared about when opting for flush toilet and sewerage connection, rather than the high cost and consequent household socio-economic status associated with them. The hybrid model is statistically consistent with these findings, and seems to fill the gap between behavioural theory and discrete choice models applied to sanitation. (C) 2011 Elsevier Ltd. All rights reserved.</t>
  </si>
  <si>
    <t xml:space="preserve">Freeman MC
 Clasen, T; </t>
  </si>
  <si>
    <t>Freeman (2011)</t>
  </si>
  <si>
    <t>Assessing the Impact of a School-based Safe Water Intervention on Household Adoption of Point-of-Use Water Treatment Practices in Southern India</t>
  </si>
  <si>
    <t>We assessed a pilot project by UNICEF and Hindustan Unilever Limited to improve the quality of drinking water for children in schools through adoption of improved drinking water practices among households in southern India. The intervention consisted of providing classrooms of 200 schools a commercial water purifier, and providing basic hygiene and water treatment information to students, parents, and teachers. We found no evidence that the intervention was effective in improving awareness or uptake of effective water treatment practices at home. A similar proportion of household members in the intervention and control groups boiled their water (P = 0.60), used a ceramic filtration system (P = 0.33), and used a cloth filter (P = 0.89). One year after the launch of the campaign, household ownership of the commercial purifier promoted at schools was higher in the intervention group (26%) than the control group (19%), but this difference was not statistically significant (P = 0.53)</t>
  </si>
  <si>
    <t xml:space="preserve">Gibson MA
 Lawson, DW; </t>
  </si>
  <si>
    <t>EVOLUTION AND HUMAN BEHAVIOR</t>
  </si>
  <si>
    <t>Gibson (2011)</t>
  </si>
  <si>
    <t>"Modernization" increases parental investment and sibling resource competition: evidence from a rural development initiative in Ethiopia</t>
  </si>
  <si>
    <t>Evolutionary models of parental investment often assume that negative effects of competition between offspring (i.e., quantity-quality trade-off effects) will be most apparent under conditions of resource scarcity. However, improvements in resource access associated with "modernization" may reduce levels of extrinsic environmental risk, creating a stronger association between parental investment and offspring success. Here we provide evidence that a rural development initiative in Ethiopia is associated with increased levels of parental investment in offspring status and increased levels of competition for this investment between siblings. Villages with access to an improved water supply, which have reduced levels of childhood mortality, are associated with higher investments in education, and the likelihood of offspring education is more determined by position within the family, compared to neighboring villages without access to water taps. However, there is no evidence of higher parental investment of base-level resources directly related to child health (indicated by childhood vaccination rates). Educational investment may be more sensitive to mortality changes, despite being costly and "surplus" to essential functions, because it has the potential to introduce the greatest economic payoffs for children, e.g., from jobs in an emerging wage-labour market. While tap villages are currently associated with a higher birth rate, we anticipate that in time, and with improved access to family planning, fertility will drop in response to shifts in environmental risk and improved pay-offs to strategies of high parental investment. These villages may be experiencing the initial stages of a demographic transition to small family sizes. (C) 2011 Elsevier Inc. All rights reserved.</t>
  </si>
  <si>
    <t xml:space="preserve">Fisher S
 Kabir, B
   Lahiff, E
   MacLachlan, M; </t>
  </si>
  <si>
    <t>Fisher (2011)</t>
  </si>
  <si>
    <t>Knowledge, attitudes, practices and implications of safe water management and good hygiene in rural Bangladesh: assessing the impact and scope of the BRAC WASH programme</t>
  </si>
  <si>
    <t>A substantial component of BRAC's WASH programme involves educating rural Bangladeshis about safe water management, good hygiene and the causes of diarrhoea. By conducting questionnaires and focus group discussions in two BRAC WASH villages and one control village, this investigation sought to assess the impact of BRAC's programme on knowledge, practices and diarrhoeal burden, to explore the extent to which knowledge determines practices, and to evaluate which factors were most predictive of diarrhoeal incidence. it was found that the programme had a beneficial effect on the subjects' knowledge and practices, and on the diarrhoeal incidence among their children. Furthermore, except for where personal financial expenditure was required, practices tended to follow on from knowledge. However, BRAC's intervention affected neither the frequency of soap use in handwashing by the mother, nor the child's consumption of unclean water outside of the home. These factors, along with the child's consumption of unclean water inside the home, were shown to be those most predictive of diarrhoeal incidence among the under-fives. It is recommended that BRAG continues to emphasize the importance of these points, while also potentially promoting the use of less costly alternatives to soap and cheaper point-of-use treatment materials, to induce positive behaviour change.</t>
  </si>
  <si>
    <t xml:space="preserve">Rauniyar G
 Orbeta, A
   Sugiyarto, G; </t>
  </si>
  <si>
    <t>Rauniyar (2011)</t>
  </si>
  <si>
    <t>Impact of water supply and sanitation assistance on human welfare in rural Pakistan</t>
  </si>
  <si>
    <t>The paper examines impact of two water supply and sanitation projects in rural Pakistan in improving access to water supply and sanitation and on health, education, and labour supply based on a household survey of 1300 project and 1300 comparison households. The impact was estimated using treatment effects based on a control-function approach. Overall findings show that the projects improved households' access to water supply, reduced drudgery associated with fetching water and improved attendance of high-school-age girls in schools. However, the projects had no significant impact on the incidence and intensity of diarrhoea and on increasing labour force participation and hours available for work.</t>
  </si>
  <si>
    <t xml:space="preserve">Aoki C
 Al-Lami, A
   Kugaprasatham, S; </t>
  </si>
  <si>
    <t>Aoki (2011)</t>
  </si>
  <si>
    <t>Lessons learned from environmental management of the Iraqi marshlands in the post-conflict period</t>
  </si>
  <si>
    <t>As part of the United Nations assistance for the reconstruction of Iraq, the United Nations Environment Programme implemented a large-scale initiative in the Iraqi marshlands to help address critical environmental degradation that hampered the stability and livelihoods of the Marshland communities. The project demonstrated environmentally sound technologies and management practices for rehabilitating wetlands and maintaining water-quality management, provided safe drinking water to residents in selected rural communities, and also carried out pilot-scale sanitation service provision. This case study summarizes two types of natural-resource management activities undertaken within the project, namely drinking-water provision and wetland rehabilitation.</t>
  </si>
  <si>
    <t xml:space="preserve">Ruano AL
 Dahlblom, K
   Hurtig, AK
   Sebastian, MS; </t>
  </si>
  <si>
    <t>Ruano (2011)</t>
  </si>
  <si>
    <t>If no one else stands up, you have to': a story of community participation and water in rural Guatemala</t>
  </si>
  <si>
    <t>Background: Access to water is a right and a social determinant of health that should be provided by the state. However, when it comes to access to water in rural areas, the current trend is for communities to arrange for the service themselves through locally run projects. This article presents a narrative of a single community's process of participation in implementing and running a water project in the village of El Triunfo, Guatemala. Methods: Using an ethnographic approach, we conducted a series of field visits, participant observation and interviews. Findings: El Triunfo has had a long tradition of community participation, where it has been perceived as an important value. The village has a council of leaders who have worked together in various projects, although water has always been a priority. When it comes to participation, this community has achieved its goals when it collaborated with other stakeholders who provided the expertise and/or the funding needed to carry out a project. At the time of the study, the challenge was to develop a new phase of the water project with the help of other stakeholders and to maintain and sustain the tradition of participation by involving new generations in the process. Discussion: This narrative focuses on the participation in this village's efforts to implement a water project. We found that community participation has substituted the role of the central and local governments, and that the collaboration between the council and other stakeholders has provided a way for El Triunfo to satisfy some of its demand for water. Conclusion: El Triunfo's case shows that for a participatory scheme to be successful it needs prolonged engagement, continued support, and successful experiences that can help to provide the kind of stable participatory practices that involves community members in a process of empowered decision-making and policy implementation.</t>
  </si>
  <si>
    <t xml:space="preserve">Harvey PA ; </t>
  </si>
  <si>
    <t>Harvey (2011)</t>
  </si>
  <si>
    <t>Zero subsidy strategies for accelerating access to rural water and sanitation services</t>
  </si>
  <si>
    <t>Community-Led Total Sanitation (CLTS) and Household-Led Water Supply (HLWS) are zero subsidy approaches to water and sanitation service provision that have been recently piloted in Zambia. The increases in access to sanitation and toilet usage levels achieved in one year under CLTS were far greater than any achieved in subsidised programmes of the past. Similarly, HLWS has shown that rural households are willing to invest in their own infrastructure and that they can increase coverage of safe water without external hardware subsidy. The promotion of self-sufficiency rather than dependency is a key component of both approaches, as is the focus on the development of sustainable services rather than the external provision of infrastructure. Zero subsidy strategies have the potential to deliver far more rapid increases in service coverage and higher levels of sustainability than the conventional subsidised approaches that predominate in low-income countries.</t>
  </si>
  <si>
    <t xml:space="preserve">Kibassa D ; </t>
  </si>
  <si>
    <t>Kibassa (2011)</t>
  </si>
  <si>
    <t>The impact of cost recovery and sharing system on water policy implementation and human right to water: a case of Ileje, Tanzania</t>
  </si>
  <si>
    <t>In Tanzania, the National Water Policy (NAWAPO) of 2002 clearly stipulates that access to water supply and sanitation is a right for every Tanzanian and that cost recovery is the foundation of sustainable service delivery. To meet these demands, water authorities have introduced cost recovery and a water sharing system. The overall objective of this study was to assess the impact of cost recovery and the sharing system on water policy implementation and human rights to water in four villages in the Ileje district. The specific objectives were: (1) to assess the impact of cost recovery and the sharing system on the availability of water to the poor, (2) to assess user willingness to pay for the services provided, (3) to assess community understanding on the issue of water as a human right, (4) to analyse the implications of the results in relation to policies on human rights to water and the effectiveness of the implementation of the national water policy at the grassroots, and (5) to establish the guidelines for water pricing in rural areas. Questionnaires at water demand, water supply, ability and willingness to pay and revenue collection were the basis for data collection. While 36.7% of the population in the district had water supply coverage, more than 73,077 people of the total population of 115,996 still lacked access to clean and safe water and sanitation services in the Ileje district. The country's rural water supply coverage is 49%. Seventy-nine percent of the interviewees in all four villages said that water availability in litres per household per day had decreased mainly due to high water pricing which did not consider the income of villagers. On the other hand, more than 85% of the villagers were not satisfied with the amount they were paying because the services were still poor. On the issue of human rights to water, more than 92% of the villagers know about their right to water and want it exercised by the government. In all four villages, more than 78% of the interviewees are willing to pay for water provided that the tariffs are affordable. Water policy implementation continues slowly: regardless of the fact that more than five years have passed since policy inception, 60% of the villagers in Itumba still have no water services at all. The study shows that government fulfilment of human rights to water has a long way to go, especially in rural areas where people cannot afford to pay for water and some of the villages still depend on water from wells and seasonal rivers.</t>
  </si>
  <si>
    <t>Hasan (2011)</t>
  </si>
  <si>
    <t>Empowering rural communities: simple Water Safety Plans</t>
  </si>
  <si>
    <t xml:space="preserve">Arnold BF
 Khush, RS
   Ramaswamy, P
   London, AG
   Rajkuma; </t>
  </si>
  <si>
    <t>PROCEEDINGS OF THE NATIONAL ACADEMY OF SCIENCES OF THE UNITED STATES OF AMERICA</t>
  </si>
  <si>
    <t>Arnold (2010)</t>
  </si>
  <si>
    <t>Causal inference methods to study nonrandomized, preexisting development interventions</t>
  </si>
  <si>
    <t>Empirical measurement of interventions to address significant global health and development problems is necessary to ensure that resources are applied appropriately. Such intervention programs are often deployed at the group or community level. The gold standard design to measure the effectiveness of community-level interventions is the community-randomized trial, but the conditions of these trials often make it difficult to assess their external validity and sustainability. The sheer number of community interventions, relative to randomized studies, speaks to a need for rigorous observational methods to measure their impact. In this article, we use the potential outcomes model for causal inference to motivate a matched cohort design to study the impact and sustainability of nonrandomized, preexisting interventions. We illustrate the method using a sanitation mobilization, water supply, and hygiene intervention in rural India. In a matched sample of 25 villages, we enrolled 1,284 children &lt;5 y old and measured outcomes over 12 mo. Although we found a 33 percentage point difference in new toilet construction [95% confidence interval (CI) = 28%, 39%], we found no impacts on height-for-age Z scores (adjusted difference = 0.01, 95% CI = -0.15, 0.19) or diarrhea (adjusted longitudinal prevalence difference = 0.003, 95% CI = -0.001, 0.008) among children &lt;5 y old. This study demonstrates that matched cohort designs can estimate impacts from nonrandomized, preexisting interventions that are used widely in development efforts. Interpreting the impacts as causal, however, requires stronger assumptions than prospective, randomized studies.</t>
  </si>
  <si>
    <t xml:space="preserve">Sheth AN
 Russo, ET
   Menon, M
   Wannemuehler, K
   Weinge; </t>
  </si>
  <si>
    <t>Sheth (2010)</t>
  </si>
  <si>
    <t>Impact of the Integration of Water Treatment and Handwashing Incentives with Antenatal Services on Hygiene Practices of Pregnant Women in Malawi</t>
  </si>
  <si>
    <t>Access to safe drinking water and improved hygiene are important for reducing morbidity and mortality from diarrhea. We surveyed 330 pregnant women who participated in an antenatal clinic-based intervention in Malawi that promoted water treatment and hygiene through distribution of water storage containers, sodium hypochlorite water treatment solution, soap, and educational messages. Program participants were more likely to know correct water treatment procedures (62% versus 27%, P &lt; 0.0001), chlorinate drinking water (61% versus 1%, P &lt; 0.0001), demonstrate correct handwashing practices (68% versus 22%, P &lt; 0.0001), and purchase water treatment solution after free distribution (32% versus 1%, P &lt; 0.0001). Among participants, 72% had at least three antenatal visits, 76% delivered in a health facility, and 54% had a postnatal check. This antenatal-clinic-based program is an effective new strategy for promoting water treatment and hygiene behaviors among pregnant women. Participants had high use of antenatal, delivery, and postnatal services, which could improve maternal and child health.</t>
  </si>
  <si>
    <t xml:space="preserve">Luby SP
 Kadir, MA
   Sharker, MAY
   Yeasmin, F
   Unicomb; </t>
  </si>
  <si>
    <t>Luby (2010)</t>
  </si>
  <si>
    <t>A community-randomised controlled trial promoting waterless hand sanitizer and handwashing with soap, Dhaka, Bangladesh</t>
  </si>
  <si>
    <t>OBJECTIVES To pilot two intensive hand hygiene promotion interventions, one using soap and one using a waterless hand sanitizer, in low-income housing compounds in Dhaka, Bangladesh and assess subsequent changes in handwashing behaviour and hand microbiology. METHODS Fieldworkers randomized 30 housing compounds: 10 received handwashing promotion with free soap, 10 received handwashing promotion with free waterless hand sanitizer and 10 were nonintervention controls. Fieldworkers assessed handwashing behaviour by structured observation and collected hand rinse specimens. RESULTS At baseline, compound residents washed their hands with soap 26% of the time after defecation and 30% after cleaning a child's anus but &lt;1% at other times. Compared with baseline, residents of soap intervention compounds were much more likely to wash their hands with soap after faecal contact (85-91%), before preparing food (26%) and before eating (26%). Compounds that received waterless hand sanitizer cleansed their hands more commonly than control compounds that used soap (10.4% vs. 2.3%), but less commonly than soap intervention compounds used soap (25%). Post-intervention hand rinse samples from soap and sanitizer compounds had lower concentrations of faecal indicator bacteria compared with baseline and control compounds. CONCLUSIONS Waterless hand sanitizer was readily adopted by this low-income community and reduced hand contamination but did not improve the frequency of handwashing compared with soap. Future deployments of waterless hand sanitizers may improve hand hygiene more effectively by targeting settings where soap and water is unavailable.</t>
  </si>
  <si>
    <t xml:space="preserve">Brunner N
 Lele, A
   Starkl, M
   Grassini, L; </t>
  </si>
  <si>
    <t>JOURNAL OF POLICY MODELING</t>
  </si>
  <si>
    <t>Brunner (2010)</t>
  </si>
  <si>
    <t>Water sector reform policy of India: Experiences from case studies in Maharashtra</t>
  </si>
  <si>
    <t>Recognizing the failure of past interventions to provide water services to all citizens in developing countries, worldwide a reform process of water policies has been initiated. The Indian State of Maharashtra is a front-runner in formulating and implementing such a reform policy. Its policy aims at demand-led, participatory and democratic decision-making for project implementation (as distinct to the previous supply-driven policies). This paper evaluates the success of this reform policy for 12 villages of the Deccan Plateau in Maharashtra. There, these projects were implemented under two funding programs of different donors that implemented the reform policy through different guidelines. The paper confirms that promoting bottom-up decision-making supported by capacity building can lead to better outcomes. However, it also highlights several risks, which may be mitigated by selective top-down control mechanisms. Hence, a combination of bottom-up and top-down decision-making may lead to best results. (C) 2010 Society for Policy Modeling. Published by Elsevier Inc. All rights reserved.</t>
  </si>
  <si>
    <t xml:space="preserve">Arku FS ; </t>
  </si>
  <si>
    <t>PROGRESS IN DEVELOPMENT STUDIES</t>
  </si>
  <si>
    <t>Time savings from easy access to clean water: Implications for rural men's and women's well-being</t>
  </si>
  <si>
    <t>Individuals may have different perceptions of how development interventions meet their well-being. Using the Volta Rural Water Supply project in Ghana as a case study, it was found that women and men were able to save considerable amount of time by having easy access to clean water through the project, and also uses of time saved corresponded to their well-being indicators. Women, more than men, spent their saved time on activities that provide common benefits to the entire household. It is recommended that a balance of economic opportunities for both men and women, fee breaks and in-kind purchase of water, be encouraged in order for water projects to effectively advance rural people's well-being.</t>
  </si>
  <si>
    <t xml:space="preserve">Ngondi J
 Teferi, T
   Gebre, T
   Shargie, EB
   Zerihun, M; </t>
  </si>
  <si>
    <t>Ngondi (2010)</t>
  </si>
  <si>
    <t>Effect of a community intervention with pit latrines in five districts of Amhara, Ethiopia</t>
  </si>
  <si>
    <t>P&gt;Objective To evaluate the change in household latrine coverage and investigated predictors of latrine uptake after 3 years of implementation of trachoma control interventions in Dera, Ebinat, Estie, Enebsie Sarmedir and Huleteju Enese districts of Amhara, Ethiopia. Methods Before and after study, baseline surveys were conducted prior to programme implementation and an evaluation after 3 years of interventions. Multi-stage cluster random sampling was used in both surveys. Results A total of 1096 and 1117 households were sampled and assessed for the presence of household latrines at baseline and evaluation, respectively. The proportion of households with a pit latrine increased by 32.3% overall (95% confidence interval [CI]: 27.9-38.0), ranging from 8.0% (95% CI: 5.1-10.8) in Ebinat to 58.9% (95% CI: 51.9-66.8) in Enebsie Sarmedir. Logistic regression analysis of associations between household latrine ownership and potential factors showed that increasing household size (OR(per additional person) = 1.2[95% CI: 1.1-1.3]), higher socio-economic status (tin roof) (OR = 1.8[95% CI: 1.2-2.9]) and participation in health education (OR = 1.6[95% CI: 1.1-2.5]) were independent predictors of latrine ownership. Conclusion Our study documented heterogeneous increase in household latrine coverage after 3 years of latrine promotion; two of five districts had achieved millennium development goal 7.9 and halved the proportion of households without latrine access. We attribute the striking increase in household latrines to increased political commitment of the local government and intensive community mobilisation under the trachoma control programme in Amhara region.</t>
  </si>
  <si>
    <t xml:space="preserve">Blanton E
 Ombeki, S
   Oluoch, GO
   Mwaki, A
   Wannemuehle; </t>
  </si>
  <si>
    <t>Blanton (2010)</t>
  </si>
  <si>
    <t>Evaluation of the Role of School Children in the Promotion of Point-of-Use Water Treatment and Handwashing in Schools and Households-Nyanza Province, Western Kenya, 2007</t>
  </si>
  <si>
    <t>We installed drinking water and handwashing stations in 17 rural schools and trained teachers to promote water treatment and hygiene to pupils. We gave schools flocculent-disinfectant powder and hypochlorite solution for water treatment. We conducted a baseline water handling survey of pupils' parents from 17 schools and tested stored water for chlorine. We trained teachers and students about hygiene, installed water stations, and distributed instructional comic books to students. We conducted follow-up surveys and chlorine testing at 3 and 13 months. From baseline to 3-month follow-up, parental awareness of the flocculent-disinfectant increased (49-91%, P &lt; 0.0001), awareness of hypochlorite remained high (93-92%), and household use of flocculent-disinfectant (1-7%, P &lt; 0.0001) and hypochlorite (6-13%, P &lt; 0.0001) increased, and were maintained after 13 months. Pupil absentee rates decreased after implementation by 26%. This school-based program resulted in pupil-to-parent knowledge transfer and significant increases in household water treatment practices that were sustained over 1 year.</t>
  </si>
  <si>
    <t xml:space="preserve">Willetts J
 Halcrow, G
   Carrard, N
   Rowland, C
   Crawford; </t>
  </si>
  <si>
    <t>PACIFIC ECONOMIC BULLETIN</t>
  </si>
  <si>
    <t>Addressing two critical MDGs together: gender in water, sanitation and hygiene initiatives</t>
  </si>
  <si>
    <t>Increasing access to water, sanitation and hygiene education and advancing gender equality are critical issues for Pacific island nations. This article proposes that water, sanitation and hygiene issues and gender equality can be constructively addressed together, with the former three providing an entry point for the latter. Empirical results are presented from strengths based research conducted in Vanuatu and Fiji, investigating gender outcomes arising from water, sanitation and hygiene interventions. A range of positive outcomes are identified. These include some expected outcomes—for example, a reduction in women’s labour associated with collecting water—as well as several unexpected strategic gender outcomes, including women taking on leadership roles and men assuming greater responsibility for hygiene in the home. Another important finding in one community was a reduction in household violence against women caused by conflict over water management. The research articulates positive gender outcomes associated with water, sanitation and hygiene initiatives and demonstrates that these can be achieved by implementing relatively simple, cost-effective and known strategies for integrating gender considerations into water, sanitation and hygiene programming.</t>
  </si>
  <si>
    <t>Vanuatu</t>
  </si>
  <si>
    <t xml:space="preserve">Peter G ; </t>
  </si>
  <si>
    <t>Peter (2010)</t>
  </si>
  <si>
    <t>Impact of rural water projects on hygienic behaviour in Swaziland</t>
  </si>
  <si>
    <t>In Swaziland, access to safe water supply and sanitation has improved significantly and was expected to result in improved health and, in particular, reduced infant mortality rates. On the contrary, mortality rates in the under 5 years age group are high and have doubled from 60 in 1996, to 120 deaths per 1000 in 2006. The main objective of the study was to assess whether the water projects permit, and are accompanied by, changes in hygienic behaviour to prevent transmission of diseases. The study area was Phonjwane, located in the dry Lowveld of Swaziland, where water projects play a significant role in meeting domestic water demands. Hygienic behaviour and sanitation facilities were analysed and compared before and after project. The results of the study show that domestic water supply projects have significantly reduced distances travelled and time taken to collect water, and that increased quantities of water are collected and used. While the majority of respondents (95.6%) used the domestic water project source, the quantities allowed per household (125 I which translates to an average of 20.81 per person) were insufficient and therefore were supplemented with harvested rainwater (57.8%), water from a polluted river (17.8%), and water from a dam (2.2%). Increased water quantities have permitted more baths and washing of clothes and hands, but significant proportions of the population still skip hygienic practices such as keeping water for washing hands inside or near toilet facilities (40%) and washing hands (20%). The study concludes that the water supply project has permitted and improved hygienic practices but not sufficiently. The health benefits of safe domestic water supplies are hampered by insufficient quantities of water availed through the projects, possible contamination of the water in the house, poor hygienic behaviours and lack of appropriate sanitation measures by some households. There is a need to provide sufficient quantities of safe water to meet all domestic demands. Domestic water supply must be accompanied by appropriate sanitation and hygienic education. (C) 2010 Elsevier Ltd. All rights reserved.</t>
  </si>
  <si>
    <t>Eswatini</t>
  </si>
  <si>
    <t xml:space="preserve">Crow B
 Odaba, E; </t>
  </si>
  <si>
    <t>Crow (2010)</t>
  </si>
  <si>
    <t>Access to water in a Nairobi slum: women's work and institutional learning</t>
  </si>
  <si>
    <t>This paper describes the ways that households, and particularly women, experience water scarcity in a large informal settlement in Nairobi, Kenya, through heavy expenditures of time and money, considerable investments in water storage and routinized sequences of deferred household tasks. It then delineates three phases of adaptive water and social engineering undertaken in several informal settlements by the Nairobi Water Company in an ongoing attempt to construct effective municipal institutions and infrastructure to improve residential access to water and loosen the grip that informal vendors may have on the market for water in these localities.</t>
  </si>
  <si>
    <t xml:space="preserve">Andres Luis Alberto; Deb Saubhik ; Joseph George ; Larenas Marna Isabel; Grabinsky Zabludovsky ; Jonathan  ; </t>
  </si>
  <si>
    <t>A Multiple-Arm, Cluster-Randomized Impact Evaluation of the Clean India (Swachh Bharat) Mission Program in Rural Punjab, India</t>
  </si>
  <si>
    <t>This study reports the findings of a large-scale, multiple-arm, cluster-randomized control study carried out in rural Punjab, India, to assess the impact of a flagship sanitation program of the Government of India. The program, the Clean India Mission for Villages, was implemented between October 2014 and October 2019 and aimed to encourage the construction of toilets, eliminate the practice of open defecation, and improve the awareness and practice of good hygiene across rural India. It utilized a combination of behavioral change campaigns, centered on the community-led total sanitation approach, and financial incentives for eligible households. The study also evaluates the incremental effects of intensive hygiene awareness campaigns in selected schools and follow-up initiatives in selected communities. The study finds that the coverage of ?safely managed? toilets among households without toilets increased by 6.8?10.4 percentage points across various intervention arms, compared with a control group. Open defecation was reduced by 7.3?7.8 percentage points. The program also had significant positive impacts on hygiene awareness among adults and children, although the interventions of school campaigns and intensive follow-up were of limited additional impact.</t>
  </si>
  <si>
    <t xml:space="preserve">Patil Sumeet R; Arnold Benjamin F; Salvatore Alicia ; Briceno Bertha ; Colford John M; Jr  ; Gertler Paul J; </t>
  </si>
  <si>
    <t>Patil (2013)</t>
  </si>
  <si>
    <t>A randomized, controlled study of a rural sanitation behavior change program in Madhya Pradesh, India</t>
  </si>
  <si>
    <t>Poor sanitation and open defecation are thought to be a major cause of diarrhea and intestinal parasite infections among young children. In 1999, India launched the Total Sanitation Campaign with the goal of achieving universal toilet coverage in rural India by 2012. This paper reports on a cluster-randomized, controlled trial that was conducted in 80 rural villages in Madhya Pradesh to measure the effect of the program on toilet access, sanitation behavior, and child health outcomes. The study analyzed a random sample of 3,039 households and 5,206 children under five years of age. Field staff collected baseline measures of sanitation conditions, behavior, and child health, and re-visited households 21 months later. The analysis finds that implementation of the program activities was slower than the original timeline (only 35 percent of villages were triggered more than six months before the follow-up survey). Nevertheless, the Total Sanitation Campaign successfully increased toilet coverage by 19 percent in intervention villages compared with control villages (41 percent v. 22 percent), while reported open defecation decreased by 10 percent among adults (74 percent v. 84 percent). The intervention also led to some improvements in water quality and protozoan infection, but consistent improvements were not observed across multiple child health outcomes (diarrhea, helminth infections, child growth). However, the exposure period was likely to have been too short to result in any benefit of the sanitation interventions on child health. Given the large improvements in toilet construction documented, an additional follow-up survey with a longer period of exposure would yield valuable information on the effects of improved sanitation conditions on health outcomes.</t>
  </si>
  <si>
    <t xml:space="preserve">Jack William ; Kremer Michael ; de Laat  ; Joost  ; Suri Tavneet ; </t>
  </si>
  <si>
    <t>Jack (2016)</t>
  </si>
  <si>
    <t>Borrowing Requirements, Credit Access, and Adverse Selection: Evidence from Kenya</t>
  </si>
  <si>
    <t>We examine the potential of asset-collateralized loans in low-income country credit markets. When a Kenyan dairy cooperative exogenously replaced high down payments and joint liability requirements with loans collateralized by the asset itself--a large water tank--loan take-up increased from 2.4% to 41.9%. In contrast, substituting joint liability requirements for deposit requirements had no impact on loan take up. There were no repossessions among farmers allowed to collateralize 75% of their loans, and a 0.7% repossession rate among those offered 96% asset collateralization. A Karlan-Zinman test based on waiving borrowing requirements ex post finds evidence of adverse selection with very low deposit requirements, but not of moral hazard. A simple model and rough calibration suggests that adverse selection and regulatory caps on interest rates may deter lenders from making welfare-improving loans with low deposit requirements. We estimate that 2/3 of marginal loans led to increased water storage investment. Real effects of loosening borrowing requirements include increased household water access, reductions in child time spent on water-related tasks, and greater school enrollment for girls.</t>
  </si>
  <si>
    <t xml:space="preserve">Borja-Vega Christian ; Briceno Bertha ; Garcia Vicente ; Fernando  ; </t>
  </si>
  <si>
    <t>Borja-Vega (2015)</t>
  </si>
  <si>
    <t>Can intense exposure to hand-washing and hygiene information campaigns affect children's socio-emotional skills--evidence from Senegal</t>
  </si>
  <si>
    <t>Hygiene information and practices play a critical role in preventing diseases, particularly among children. Hygiene behaviors practiced in the household have been linked to development outcomes such as socio-emotional skills. This paper exploits data from impact evaluation surveys of a hygiene information campaign conducted in Senegal, where the randomized design suffered from contamination between comparison groups. The variations in exposure and intensity to hygiene information campaigns captured in the surveys were used to understand contamination biases. Such variations were interacted with the presence of household communication assets to explore potential effects on children's socio-emotional scores. In the presence of contamination biases, the study exploited the longitudinal sample of children in the surveys to reduce time-dependent biases. For robustness, statistical matching was applied between the impact evaluation surveys and Demographic and Health Surveys conducted in 2008 and 2011. Socio-emotional outcomes were the imputed into Demographic and Health surveys to expand sample sizes. By applying matching techniques and imputing outcomes into a larger sample, impacts were non-negligible. Double-difference estimates showed that children's socio-emotional scores were higher when intervention status was interacted with the presence of communication assets within households. Without the presence of communication assets in the households the impacts were close to zero. Evaluating the effect of hygiene campaigns on children's socio-emotional skills is challenging because of the biases from contamination that exist when information flows between comparison groups. Targeted hygiene information to the poorest households is relevant for reducing risks of recurrent infections and enables better conditions for socio-emotional development of children.</t>
  </si>
  <si>
    <t>Senegal</t>
  </si>
  <si>
    <t xml:space="preserve">Augsburg Britta ; Caeyers Bet ; Malde Bansi Khimji; </t>
  </si>
  <si>
    <t>Augsburg (2019)</t>
  </si>
  <si>
    <t>Can Micro-Credit Support Public Health Subsidy Programs ?</t>
  </si>
  <si>
    <t>The low take-up of cost-effective and highly subsidised preventive health technologies in low-income countries remains a puzzle. One under-studied reason is that the design of subsidy schemes is such that households remain financially constrained. This paper analyses whether, and how, micro-finance supports a large public health subsidy program in the developing world--the Swachh Bharat Mission--in achieving its aim of increasing uptake of individual household latrines. Exploiting a cluster randomised controlled experiment of a sanitation micro-finance program that coincided with the launch of the SBM program, and unique survey data matched to administrative data, findings reveal that the complementarity runs on two levels: First, micro-credit allows households officially ineligible for the subsidy to invest in sanitation by alleviating credit constraints. Second, micro-credit also helps subsidy eligible households to overcome short-term liquidity constraints induced by the remuneration-post-verification subsidy design to invest in sanitation. Subsidy eligible households living in areas experiencing large delays in subsidy disbursement, or high toilet costs, are more likely to take a sanitation loan, but less likely to use the loan to construct a toilet.</t>
  </si>
  <si>
    <t xml:space="preserve">Haushofer Johannes ; John Anett ; Orkin Kate ; </t>
  </si>
  <si>
    <t>Haushofer (2019)</t>
  </si>
  <si>
    <t>Can Simple Psychological Interventions Increase Preventive Health Investment?</t>
  </si>
  <si>
    <t>Behavioral constraints may explain part of low demand for preventive health products. We test the effects of two light-touch psychological interventions on water chlorination and related health and economic outcomes using a randomized controlled trial among 3750 women in rural Kenya. One intervention encourages participants to visualize alternative realizations of the future; one builds participants' ability to make concrete plans to achieve goals. Both interventions include information on health benefits of chlorination. After twelve weeks, both interventions increase the share of households who chlorinate drinking water and reduce child diarrhea episodes. Analysis of mechanisms suggests both interventions increase self-efficacy--beliefs about one's ability to achieve desired outcomes--as well as the salience of chlorination. They do not differentially affect beliefs and knowledge about chlorination (compared to a group who receive only information), nor affect lab measures of time preferences or planning ability. Results suggest simple psychological interventions can increase use of preventive health technologies.</t>
  </si>
  <si>
    <t xml:space="preserve">Barde Julia Alexa; Lehmann Paul ; </t>
  </si>
  <si>
    <t>Water Resources and Economics</t>
  </si>
  <si>
    <t>Distributional Effects of Water Tariff Reforms--An Empirical Study for Lima, Peru</t>
  </si>
  <si>
    <t>This study analyzes the affordability and distributional implications of water tariff reforms for poor water customers under means-tested tariffs in comparison to increasing block tariffs (IBTs) using volumetric targeting. For this purpose, we employ a unique data set for Lima, Peru. Our analysis reveals that from a pro-poor perspective, the performance of means-tested tariffs is mixed. On the one hand, they distribute more income to poor households than the IBTs, given the assumption that the overall revenue to the water supplier remains constant. On the other hand, the share of poor customers who actually benefit from water subsidies declines with means-testing. Nevertheless, means-tested tariffs clearly outperform IBTs in terms of excluding non-poor customers from being subsidized. These findings should be generalized with care as the performance of the tariff crucially depends on the cut-off value for cross-subsidies and the block prices chosen under volumetric targeting and on the design of the means-test. Our analysis further suggests that a proper assessment of individual welfare effects should take household size into account and rest on a broad set of affordability and distributional indicators. Interestingly, our results are relatively insensitive to the price elasticity of water demand.</t>
  </si>
  <si>
    <t xml:space="preserve">Elbers Chris ; Godfrey Samuel ; Gunning Jan Willem; van der Velden  ; Matteus  ; Vigh Melinda ; </t>
  </si>
  <si>
    <t>Elbers (2012)</t>
  </si>
  <si>
    <t>Effectiveness of Large Scale Water and Sanitation Interventions: the One Million Initiative in Mozambique</t>
  </si>
  <si>
    <t>The One Million Initiative aims to give one million people in rural Mozambique access to clean drinking water and adequate sanitation by constructing new water points and providing sanitation training. We use panel survey data for 1600 households to analyze the health impact of the Initiative. The paper moves beyond a black box evaluation by analyzing the contribution of various channels through which the interventions affected health. To our knowledge this is the first rigorous evaluation of such a large scale program in the water and sanitation sector. We find that the water point intervention had a sizeable impact on the use of improved water sources and on the health of young children (up to 3 years), while the sanitation training had a strong impact on latrine ownership and on the health of both adults and older children.</t>
  </si>
  <si>
    <t xml:space="preserve">Hussam Reshmaan ; Rabbani Atonu ; Giovanni Reggiani ; Giovanni Reggiani ; Rigol Natalia ; </t>
  </si>
  <si>
    <t>Hussam (2017)</t>
  </si>
  <si>
    <t>Habit Formation and Rational Addiction: A Field Experiment in Handwashing</t>
  </si>
  <si>
    <t>Regular handwashing with soap is believed to have substantial impacts on child health in the developing world. Most handwashing campaigns have failed, however, to establish and maintain a regular practice of handwashing. Motivated by scholarship that suggests handwashing is habitual, we design, implement and analyze a randomized field experiment aimed to test the main predictions of the rational addiction model. To reliably measure handwashing, we develop and produce a novel soap dispenser, within which a time-stamped sensor is embedded. We randomize distribution of these soap dispensers as well as provision of monitoring (feedback reports) or monitoring and incentives for daily handwashing. Relative to a control arm in which households receive no dispenser, we find that all treatments generate substantial improvements in child health as measured by child weight and height. Our key test of rational addiction is implemented by informing a subset of households about a future boost in monitoring or incentives. We find that (1) both monitoring and incentives increase handwashing relative to receiving only a dispenser; (2) these effects persist after monitoring or incentives are removed; and (3) the anticipation of monitoring increases handwashing rates significantly, implying that individuals internalize the habitual nature of handwashing and accumulate habit stock accordingly. Our results are consistent with the key predictions of the rational addiction model, expanding its relevance to settings beyond what are usually considered 'addictive' behaviors.</t>
  </si>
  <si>
    <t xml:space="preserve">Chase Claire ; Do Quy-Toan ; </t>
  </si>
  <si>
    <t>Chase (2012)</t>
  </si>
  <si>
    <t>Handwashing behavior change at scale: evidence from a randomized evaluation in Vietnam</t>
  </si>
  <si>
    <t>Handwashing with soap, which has been shown to reduce diarrhea in young children by as much as 48 percent, is frequently mentioned as one of the most effective and inexpensive ways to save children's lives. Yet rates of handwashing remain very low throughout the world. Handwashing with soap campaigns are de rigueur in developing countries, but little is known about their effectiveness. Few have been rigorously evaluated, and none on a large-scale. This paper evaluates a large-scale handwashing campaign in three provinces of Vietnam in 2010. Exposure to the campaign resulted in a slight increase in the availability of handwashing materials in the household, and caregivers in the treatment group were more likely to report washing hands at some of the times emphasized by the campaign. However, observed handwashing with soap at these times is low, and there isn't any difference between the treatment and control groups. As a result, no impact on health or productivity is found. These results suggest that even under seemingly optimal conditions, where knowledge and access to soap and water are not main constraints, behavior change campaigns that take place on a large scale face tradeoffs in terms of intensity and effectiveness.</t>
  </si>
  <si>
    <t xml:space="preserve">Devoto Florencia ; Duflo Esther ; Dupas Pascaline ; Pariente William ; Pons Vincent ; </t>
  </si>
  <si>
    <t>Devoto (2011)</t>
  </si>
  <si>
    <t>Happiness on Tap: Piped Water Adoption in Urban Morocco</t>
  </si>
  <si>
    <t>We study the demand for household water connections in urban Morocco, and the effect of such connections on household welfare. In the northern city of Tangiers, among homeowners without a private connection to the city's water grid, a random subset was offered a simplified procedure to purchase a household connection on credit (at a zero percent interest rate). Take-up was high, at 69%. Because all households in our sample had access to the water grid through free public taps (often located fairly close to their homes), household connections did not lead to any improvement in the quality of the water households consumed; and despite significant increase in the quantity of water consumed, we find no change in the incidence of waterborne illnesses. Nevertheless, we find that households are willing to pay a substantial amount of money to have a private tap at home. Being connected generates important time gains, which are used for leisure and social activities, rather than productive activities. Because water is often a source of tension between households, household connections improve social integration and reduce conflict. Overall, within 6 months, self-reported well-being improved substantially among households in the treatment group, despite the financial cost of the connection. Our results suggest that facilitating access to credit for households to finance lump sum quality-of-life investments can significantly increase welfare, even if those investments do not result in income or health gains.</t>
  </si>
  <si>
    <t xml:space="preserve">Augsburg Britta ; Caeyers Bet ; Giunti Sara ; Malde Bansi Khimji; Smets Susanna ; </t>
  </si>
  <si>
    <t>Labelled Loans, Credit Constraints and Sanitation Investments</t>
  </si>
  <si>
    <t>Credit constraints are considered to be an important barrier hindering adoption of preventive health investments among low-income households in developing countries. However, it is not obvious whether, and the extent to which, the provision of labelled micro-credit--where the loan is linked to the investment only through its label--will boost human capital investments, particularly when it is characterised by other attractive attributes, such as a lower interest rate. This paper studies a cluster randomised controlled trial of a sanitation micro-credit program in rural India, which made available lower interest loans for sanitation. The loans were linked with sanitation through their name only. The loans were not bundled with any toilet, and loan use was weakly monitored, but not enforced. Hence it is not directly obvious that the loan should boost sanitation investments. A simple theoretical framework indicates that the intervention could increase sanitation ownership through three channels--relaxation of credit constraints, salience of the loan label, or the lower interest rate. The presented empirical evidence, combined with model predictions, allow to conclude that the loan label--which to date has not received much attention in the literature--significantly impacts households borrowing and investment behaviour. Labelling loans is thus a viable strategy to improve uptake of lumpy preventive health investments.</t>
  </si>
  <si>
    <t xml:space="preserve">Ramani Shyama V; </t>
  </si>
  <si>
    <t>Innovation and Development</t>
  </si>
  <si>
    <t>Ramani (2020)</t>
  </si>
  <si>
    <t>On Consortium Driven Sanitation Interventions to End Open Defecation: Insights from an Indian Village Study</t>
  </si>
  <si>
    <t>Under the present global agenda of striving to attain the Sustainable Development Goals (or SDGs), it is necessary to reinforce the diffusion and adoption of inclusive innovations like toilets. SDG6 has created business opportunities for private actors to contribute to sanitation coverage in novel consortia involving public agencies, private actors, international bodies and social enterprises. Can there be tension between the pursuit of public welfare and private interests in such consortia? If so, how can they be managed to eliminate open defecation? To contribute to answering these questions, we study the evolution of sanitation coverage in Kameshwaram village in India via interventions by two consortia and their impact in the short and medium terms. Our case study highlights five sources of challenges: disconnect with evaluation of innovation by beneficiary, partner risks, stakeholder risks, systemic risks and missing institutions. Private incentives can be aligned for social welfare, only if payoffs to consortium actors are based not only on the attainment of implementation targets, but also on the impact produced. Thus, incentive design must only reward toilet installations that are of quality construction, safe, functional, long-lasting and being used.</t>
  </si>
  <si>
    <t xml:space="preserve">Briceno Bertha ; Coville Aidan ; Martinez  ; Sebastian  ; </t>
  </si>
  <si>
    <t>Briceno (2015)</t>
  </si>
  <si>
    <t>Promoting handwashing and sanitation: evidence from a large-scale randomized trial in rural Tanzania</t>
  </si>
  <si>
    <t>The association between hygiene, sanitation, and health is well documented, yet thousands of children die each year from exposure to contaminated fecal matter. At the same time, evidence on the effectiveness of at-scale behavior change interventions to improve sanitation and hygiene practices is limited. This paper presents the results of two large-scale, government-led handwashing and sanitation promotion campaigns in rural Tanzania. For the campaign, 181 wards were randomly assigned to receive sanitation promotion, handwashing promotion, both interventions together, or neither. One year after the end of the program, sanitation wards increased latrine construction rates from 38.6 to 51 percent and reduced regular open defecation from 23.1 to 11.1 percent. Households in handwashing wards show marginal improvements in handwashing behavior related to food preparation, but not at other critical junctures. Limited interaction is observed between handwashing and sanitation on intermediate outcomes: wards that received both handwashing and sanitation promotion are less likely to have feces visible around their latrine and more likely to have a handwashing station close to their latrine facility relative to individual treatment groups. Final health effects on child health measured through diarrhea, anemia, stunting, and wasting are absent in the single-intervention groups. The combined-treatment group produces statistically detectable, but biologically insignificant and inconsistent, health impacts. The results highlight the importance of focusing on intermediate outcomes of take-up and behavior change as a critical first step in large-scale programs before realizing the changes in health that sanitation and hygiene interventions aim to deliver.</t>
  </si>
  <si>
    <t xml:space="preserve">Galiani Sebastian ; Gertler Paul ; Orsola-Vidal Alexandra ; </t>
  </si>
  <si>
    <t>Galiani (2012)</t>
  </si>
  <si>
    <t>Promoting handwashing behavior in Peru: the effect of large-scale mass-media and community level interventions</t>
  </si>
  <si>
    <t>This paper analyzes a randomized experiment that uses novel strategies to promote handwashing with soap at critical times in Peru. It evaluates a large-scale intervention that includes a mass media provincial campaign and a district-level community component. The analysis finds that the mass media intervention alone had no significant effect on exposure to the handwashing promotion campaign messages, and therefore no effect on handwashing knowledge or handwashing behavior. In contrast, the community-level intervention, a more comprehensive intervention that included several community and school activities in addition to the communications campaign, was successful in reaching the target audience with handwashing promotion messages and in improving the knowledge of the treated population on appropriate handwashing behavior. Those improvements translated into higher self-reported and observed handwashing with soap at critical junctures. However, no significant improvements in the health of children under the age of five were observed. The results are consistent with earlier literature, which indicates that substantively changing behavior to improve health is a complex task requiring intensive and more personalized interventions.</t>
  </si>
  <si>
    <t xml:space="preserve">Barrau Emilie ; Frenoux Clement ; </t>
  </si>
  <si>
    <t>Barrau(2010)</t>
  </si>
  <si>
    <t>Vers l'institutionnalisation d'une delegation communautaire? Le cas de l'acces a l'eau potable dans les quartiers defavorises de Port-au-Prince. (Toward the Institutionalisation of a Delegated Community Management? The Case of the Access to Water in Poor Urban Settlements in Port-au-Prince. With English summary.)</t>
  </si>
  <si>
    <t>This paper investigates the potential segmentation and building of hybrid management systems for urban water utilities in low-income countries. It analyses a unique water supply experiment for poor urban settlements in the city of Port-au-Prince, which combined a bulk water meter connection with the public water network and delegated management of water distribution to the local community. Using neo-institutional economics as a reference, the paper analyses implemented tools, as well as the processes and progressive methods applied which allowed for the institutional establishment and stabilization of this hybrid system. Finally, the paper highlights the limitations of institutional sustainability for the establishment of the water utility in the context of a weak state, further exacerbated in the aftermath of the devastating earthquake which occurred on 12 January 2010.</t>
  </si>
  <si>
    <t xml:space="preserve">Plous Evan ; </t>
  </si>
  <si>
    <t>Plous (2016)</t>
  </si>
  <si>
    <t>Water, Economics, and Policy in Developing Countries</t>
  </si>
  <si>
    <t>Water is essential for life, and access to sources of safe water and sanitation facilities is a first-order concern for economic welfare and general well-being. While the majority of residents in developing countries have access to improved water and sanitation services, many parts of the developing world lag significantly behind in this vital infrastructure. This dissertation studies policies aimed at increasing access, quality, and efficiency of improved water and sanitation (WS) services in developing countries. In the following three chapters, I focus on non-technological methods for improving service by eliminating the economic, political, and institutional barriers to safe water and sanitation provision. Chapter 1, "The Buck Stops Where? Federalism and Investment in the Brazilian Water and Sanitation Sector", shows how weak institutions can undermine public goods service when multiple levels of government share responsibility of provision. In particular, I study how legal ambiguities regarding degrees of governmental authority can lead to systematic underinvestment in public utilities. I examine the Brazilian water and sanitation (WS) sector, which presents an natural experiment of shared provision between state and municipality entities. I look at a legal reform that clarified the relationship between municipalities and states in a quasi-experimental, difference-in-differences framework, using an administrative, municipality-level panel dataset from 2001-2012. I find that when expropriation risk by state companies diminished--self-run municipalities almost doubled their WS network investment. This increase in investment led to a significant increase in access to the WS system in these municipalities. The analysis provides strong evidence that reforms that strengthen residual control rights and eliminate the threat of intra-governmental expropriation can lead to large increases in public goods investment. Chapter 2, "The Role of Basic Sanitation Plans on Service Provision: Evidence from Brazil", investigates non-technological methods of increasing access to improved water and sanitation (WS) in developing countries. In particular, it presents evidence of the efficiency gains that can be achieved in municipal water provision through the act of formulating and carrying out basic sanitation plans. I exploit the staggered roll-out in implementation of basic sanitation plans throughout municipalities in southern Brazil from 2007-2013. I find that, in the three years after the enactment of sanitation plans, municipalities increased the efficiency of their respective water systems through the tightening up of "leakages" in the system, both in terms of water distribution and bill payment. However, I find no significant increases in the degree of individual access to the systems, suggesting that in the relatively short-run, providers focus on improving the existing system as opposed to building out new infrastructure. Chapter 3, "(Not So) Gently Down The Stream: River Pollution and Health in Indonesia", addresses the fact that waterborne diseases are the leading cause of mortality in developing countries. We emphasize a previously ignored cause of diarrhea--upstream river bathing. Using newly constructed data on upstream-downstream hydrological linkages along with village census panel data in Indonesia, we find that upstream river bathing can explain as many as 7.5% of all diarrheal deaths. Our results, which are net of avoidance behavior, show no effect of trash disposal on diarrheal infections. Furthermore we find that individuals engage in avoidance behavior in response to trash disposal (visible pollutants) but not river bathing (invisible pollutants). We conduct policy simulations to show that targeting upstream individuals could generate substantial environmental and health savings relative to targeting downstream individuals. This provides a potential road map for low- and middle-income countries with limited resources for enforcement of water pollution.</t>
  </si>
  <si>
    <t xml:space="preserve">George Christine Marie; Inauen Jennifer ; Perin Jamie ; Tighe Jennifer ; Hasan Khaled ; Zheng Yan ; </t>
  </si>
  <si>
    <t>George (2017)</t>
  </si>
  <si>
    <t>Behavioral Determinants of Switching to Arsenic-Safe Water Wells: An Analysis of a Randomized Controlled Trial of Health Education Interventions Coupled With Water Arsenic Testing</t>
  </si>
  <si>
    <t>More than 100 million people globally are estimated to be exposed to arsenic in drinking water that exceeds the World Health Organization guideline of 10 µg/L. In an effort to develop and test a low-cost sustainable approach for water arsenic testing in Bangladesh, we conducted a randomized controlled trial which found arsenic educational interventions when combined with fee-based water arsenic testing programs led to nearly all households buying an arsenic test for their drinking water sources (93%) compared with only 53% when fee-based arsenic testing alone was offered. The aim of the present study was to build on the findings of this trial by investigating prospectively the psychological factors that were most strongly associated with switching to arsenic-safe wells in response to these interventions. Our theoretical framework was the RANAS (risk, attitude, norm, ability, and self-regulation) model of behavior change. In the multivariate logistic regression model of 285 baseline unsafe well users, switching to an arsenic-safe water source was significantly associated with increased instrumental attitude (odds ratio [OR] = 9.12; 95% confidence interval [CI] = [1.85, 45.00]), descriptive norm (OR = 34.02; 95% CI = [6.11, 189.45]), coping planning (OR = 11.59; 95% CI = [3.82, 35.19]), and commitment (OR = 10.78; 95% CI = [2.33, 49.99]). In addition, each additional minute from the nearest arsenic-safe drinking water source reduced the odds of switching to an arsenic-safe well by more than 10% (OR = 0.89; 95% CI = [0.87, 0.92]). Future arsenic mitigation programs should target these behavioral determinants of switching to arsenic-safe water sources.</t>
  </si>
  <si>
    <t xml:space="preserve">Hansen Lexine Tallis; </t>
  </si>
  <si>
    <t>Hansen (2010)</t>
  </si>
  <si>
    <t>Bridging Community Development and Environmental Education: Rural Water Conservation in Jordan</t>
  </si>
  <si>
    <t>International community development is a fertile area of research for environmental education scholars and practitioners. Although the community development field is well established, there is relatively little focus on education and learning in community development literature, especially in developing country settings. Particularly, environmental education scholars' growing focus on adult learning in nonformal programs can help address challenges to learning in community development contexts. In this three-paper format dissertation, I examine Jordan's water conservation programs from three perspectives relevant to the environmental education and community development literature. The first paper, "Professional assumptions and community experiences: Rural conservation education in Jordan," examines Jordanian water conservation programs. Both environmental education and community development scholars argue that for programs to be effective, their design needs to reflect an accurate understanding of the rural contexts in which they are implemented. Thus this paper explores professionals' assumptions when framing programs and the implications for programs when the assumptions do not match reality. I argue that program planners must understand participants' assumptions and experiences to craft relevant nonformal conservation education programs. The second paper, "Social networks framing resource distribution: Inequitable water conservation education in rural Jordan," applies a community development lens to the water conservation programs. Researchers and practitioners of community development recognize that social structures frame how resources in a community are distributed. For community development programs, social structure influences who participates in and benefits from it. This paper explores the social structures framing participation in Jordan's water conservation programs, using social networks to explain how participants' relations impact their participation in and benefit from programs. I find that women primarily relate in kinship networks which shape water resource access and contend that program planners must understand how resources flow through social networks to assist those most affected by water scarcity. The third paper, "Critical learning processes in rural water conservation in Jordan," investigates the process of learning that takes place in the two study villages. Learning is an integral component of community development activities, so practitioners and scholars can benefit from applying environmental education approaches to their work. In this paper, I examine how learning approaches in rural water conservation programs impact participants' attitude and behavior change. I introduce Bawden's Critical Learning Cycle model to frame the learning process in two case study programs. I find that because programs do not include complete and repeated experiential learning cycles, participants lack attitude and behavior change in both programs. In all three papers, I bring community development and environmental education scholarship together to suggest ways to improve the implementation of community-based initiatives. In these water conservation programs, I find implications which apply to other community programs and educational efforts: (1) that assumptions by planners impact program success and thus planners must take care in adapting to local contexts; (2) that planners must understand how rural community organization impacts program participation and design programs accordingly; and (3) that learning processes must be understood, and programs carefully designed and fully supported in order to create meaningful attitude and behavior changes. [The dissertation citations contained here are published with the permission of ProQuest LLC. Further reproduction is prohibited without permission. Copies of dissertations may be obtained by Telephone (800) 1-800-521-0600. Web page: http://www.proquest.com/en-US/products/dissertations/individuals.shtml.]</t>
  </si>
  <si>
    <t>Jordan</t>
  </si>
  <si>
    <t xml:space="preserve">Mahama Vida Adika; Badu-Nyarko Samuel Kofi; </t>
  </si>
  <si>
    <t>Community Participation in Water Delivery Services and Sustainability in the Savelugu/Nanton Municipality, Ghana</t>
  </si>
  <si>
    <t>The problem of good sources of water has persisted in the Northern part of Ghana for a long time. In most communities, depending on the population, a number of people comprising males and females are chosen by some influential members of the community to form the water and sanitation committee (WATSAN) to participate in all activities pertaining to water sources and sanitation. This study tended to focus on the Savelugu/Nanton Municipality where access to potable water ranks first on their list. The study population involved all residents who were members of water and sanitation committees in the five communities, namely Moglaa, Tarikpa, Savelugu, Nanton and Tampion in Savelugu/Nanton Municipality where The Network conducted the pilot research on water delivery service. The study population also included the partner organisations which are the District Water and Sanitation team, other service providers and Wuni Zaligu Development Association (WUZDA). The study found out that should programme planners involve community members from the planning to utilisation level; this would lead to the empowerment of the community members so as to enable them to take total control, ownership, maintenance and sustainability of the water facilities and eliminate barriers to real and effective participation in water delivery services in Savelugu-Nanton Municipality. The use of the community scorecard showed promise of engendering community participation in water delivery services in the Savelugu-Nanton Municipality hence the need to introduce it to other communities in the districts and other parts of the country.</t>
  </si>
  <si>
    <t xml:space="preserve">Cankaya Cemile ; Filik Iscen ; Cansu  ; </t>
  </si>
  <si>
    <t>Educational Research and Reviews</t>
  </si>
  <si>
    <t>Cankaya (2015)</t>
  </si>
  <si>
    <t>Development of Pre-Service Science Teachers' Awareness of Sustainable Water Use</t>
  </si>
  <si>
    <t>Water is a vital resource for sustainable development. The aim of this research was to develop and evaluate pre-service science teachers' awareness of sustainable water usage. This research was based on a mixed method. The qualitative part of the research was based on a single group pretest-posttest experimental design, and the qualitative data were collected by open-ended questions. The quantitative data were obtained through the "Water Knowledge Test", "Water Consumption Behavior Scale" and "Water Attitude Scale", which were developed by the researcher. The study group consisted of 3rd year pre-service science teachers who were studying during the 2011-2012 academic year at Eskisehir Osmangazi University. Water education for the study group was provided by the researcher for 5 weeks. Quantitative data were analyzed using a t-test for dependent groups, and qualitative data were examined by descriptive analysis. Following the water awareness education, a significant difference was found in the pre-service science teachers' water knowledge, water consumption behavior and attitudes toward water (p &lt; 0.05). The results of the qualitative data showed that the majority of pre-service science teachers had increased concerns about adequate water supply. Most of them experienced increased awareness and to use water more carefully. In addition, 24 of the 33 pre-service science teachers believed that future generations will experience water related problems in 20 or 30 years. The results showed that water education is effective in developing a level of water knowledge, and influencing pre-service science teachers' water consumption behavior and attitudes toward water.</t>
  </si>
  <si>
    <t>Turkey</t>
  </si>
  <si>
    <t xml:space="preserve">Kauffeldt Bev ; </t>
  </si>
  <si>
    <t>Kauffeldt (2011)</t>
  </si>
  <si>
    <t>Towards a comprehensive understanding of the impacts of the BioSand water filter on the quality of life for post-war rural Liberians</t>
  </si>
  <si>
    <t>Numerous forms of low-technology development interventions have been introduced and implemented in an effort to alleviate the cycle of poverty. Nowhere is this truer than in the water, sanitation and hygiene (WASH) sector, where countless technologies with the sole purpose of improving the quality of water for countries, communities and individuals have been invented and implemented. The technology is often effective in its purpose; however, this thesis will demonstrate how the context of the implementation can influence its impacts, resulting in intended and unintended development results. The aim of this thesis is to achieve a comprehensive understanding of the impacts that a key technology such as the BioSand water filter can have on the quality of life of people in post-war rural Liberia. A logical framework of the research was formulated in chapter one and adjusted to the research in chapter seven. Aspects of quality of life (QoL) indicators and measurements in post-war Liberia, challenges of post-war development and a low-technology WASH intervention, and the BioSand water filter (BSF) were investigated. Data was collected through observational studies over a six year period and through questionnaire and interview surveys of local people, key informants and the INGO community of Liberia. The BSF was used as a lens, as a demonstration of a type of development technology that has the potential to impact the QoL of its beneficiaries. The results ranged from finding unique QoL indicators that were not expected to elucidating the deep-seated psychosocial influences that a post-war context has on a population. Aspects of ownership, the sense of belonging and the desire to re-establish their lives proved to be the primary motivators that the research revealed – contrary to the intended health impact of the BSF. Coupled with these factors were the entrenched traditional beliefs that Liberians all share and which influence the implementation and impact of a project. From these findings, recommendations for INGOs in areas of pre-intervention QoL surveys and preliminary psychosocial community and individual assessments of conflict experiences have been noted. The most important recommendation for INGOs being to increase the time they spend and deepen their relationships with beneficiaries. This will increase the likelihood of a development intervention having the intended positive effects on the lives of those who have endured the pain of war.</t>
  </si>
  <si>
    <t>Liberia</t>
  </si>
  <si>
    <t xml:space="preserve">Wanyakala Tom Alfred; </t>
  </si>
  <si>
    <t>Wanyakala (2011)</t>
  </si>
  <si>
    <t>Customer-oriented reforms in urban public water supply in Uganda (1998-2008)</t>
  </si>
  <si>
    <t>Customer orientated reforms have been widely adopted for improving service delivery. However, the introduction of these reforms in the public sector is still little understood; and the literature is pessimistic regarding their application in the public sector in developing countries. To further understand the relevance of customer orientated reforms in developing countries, this study assessed their performance when implemented by the National Water and Sewerage Corporation (NWSC), which is in charge of urban water supply in Uganda. Using multiple data sources, including household user surveys and interviews, the study posed the questions: Has the NWSC become more customer-oriented as a result of reforms? If so, what are the consequences for user satisfaction and loyalty? The study finds first that customer oriented reforms in the NWSC were introduced by a committed leadership which reduced resistance to change and coordinated key stakeholder involvement. Second, it finds that the reforms contributed to improved water accessibility, affordability and customer care. Third, it finds that increased provider responsiveness to complaints correlates with increased customer satisfaction and loyalty. Since the study focused on users with home water connections, further research is needed to assess how similar the results would be for poorer non-connected users and commercial and institutional users.</t>
  </si>
  <si>
    <t xml:space="preserve">Dansabo M Tasiu; Gambo M Mustapha; </t>
  </si>
  <si>
    <t>Bangladesh e-Journal of Sociology</t>
  </si>
  <si>
    <t>Dansabo (2019)</t>
  </si>
  <si>
    <t>An Assessment of Community and Social Development Projects (CSDPs) on Beneficiaries in Damaturu Local Government Area of Yobe State - Nigeria (2009-2013)</t>
  </si>
  <si>
    <t>: The study assessed the impact of community and social development projects (CSDPs) in Damaturu, (LGA) Yobe State - Nigeria (2009-2013). The study examined the effects of the intervention on the livelihood of beneficiaries. The specific objectives of the study are; to find out the impact of CSDP on the socio-economic status of the beneficiaries; to identify the impact of CSDP on accessibility of water to the beneficiaries. Empowerment theory was used as a theoretical framework for the study. The study was conducted in five communities that benefited from the intervention. The study population was identified and sample size of 380 was determined using sample size calculator. The instruments used to collect data from the sample were questionnaires for the community members and interview guide for chairmen of Community Project Management Committee (CPMC). The data collected were analysed using statistical tools i.e. descriptive and inferential statistics such as frequency distribution, percentage and chisquare to aid the quantitative analysis while the qualitative data were subjected to content analysis. From the analysis, the study found that the intervention had made positive impact on the lives of beneficiaries in terms of accessibility to social services and reduced people's expenditure on water and education. The study also revealed that the intervention improve the learning environment to pupils in the study area. Based on the findings, it is recommended that government should try to improve access of social services to people, the study also calls on policy makers to discard top-down approach to community development and embrace bottom up approach.</t>
  </si>
  <si>
    <t xml:space="preserve">Adams Ellis Adjei; Boateng Godfred Odei; </t>
  </si>
  <si>
    <t>Are urban informal communities capable of co-production? The influence of community–public partnerships on water access in Lilongwe, Malawi</t>
  </si>
  <si>
    <t>The failure of the conventional public and private (market-based) water policies to improve urban water access in the global South has prompted growing interest in alternative models such as community–state co-production. However, there is little evidence of whether co-production can improve water service delivery in the informal settlements of sub-Saharan Africa where a disproportionately high percentage of the urban poor lives. This paper uses household surveys, key informant interviews, and focus groups to examine the impact of co-production on household water access and service delivery in the informal settlements of Lilongwe, Malawi. Co-production increased water accessibility, reduced the cost of water, increased the number of community water kiosks, and resulted in more effective financial management and accountability. However, challenges related to poor infrastructure and limited community capacity threaten the long-term sustainability of the co-production model. Urban informal residents lamented worsening water-supply interruptions and longer waiting times after co-production, challenges that require state intervention.</t>
  </si>
  <si>
    <t xml:space="preserve">Leder Stephanie ; Clement Floriane ; Karki Emma ; </t>
  </si>
  <si>
    <t>Leder (2017)</t>
  </si>
  <si>
    <t>Reframing women's empowerment in water security programmes in Western Nepal</t>
  </si>
  <si>
    <t>Water security has become the new buzzword for water and development programmes in the rural South. The concept has potential to focus policymakers and practitioners on the inequalities and injustices that lie behind lack of access to affordable, safe, and clean water. The concept of women's empowerment also provides an opportunity to do this. However, the vast majority of water security interventions using the term are apolitically and technically framed and fail to understand complex intersectional inequalities. We suspect that many of these interventions have been implemented following a business-as-usual approach with the risk of reproducing and even exacerbating existing gendered inequalities in access to and control over water. This article explores these concerns in the context of four villages in Western Nepal, where two internationally funded programmes aimed to empower women by improving access to water for both domestic and productive uses. They hoped to transform women into rural entrepreneurs and grassroots leaders. However, differences between women - such as age, marital status, caste, remittance flow, and land ownership - led to some women benefiting more than others. Water programmes must recognise and address difference between women if the poorest and most disadvantaged women are to benefit. Gender mainstreaming in the water sector needs to update its understanding of women's empowerment in line with current feminist understandings of it as a processual, relational, and multi-dimensional concept. This means focusing on inter-household relations within communities, as well as intra-household relations. In addition, we recommend that water security programmes rely on more nuanced and context-specific understandings of women's empowerment that go beyond enhanced access to resources and opportunities to develop agency to include social networks, critical consciousness, and values.</t>
  </si>
  <si>
    <t xml:space="preserve">Thara Kaveri ; </t>
  </si>
  <si>
    <t>Thara (2017)</t>
  </si>
  <si>
    <t>In troubled waters: water commodification, law, gender, and poverty in Bangalore</t>
  </si>
  <si>
    <t>The project of privatisation of water has been floated in Bangalore since 1999, and though it has been kept in abeyance by social activists and non-government organisations working with the urban poor, water is being commoditised. In this article, I examine the impact of this process on the struggles of poor women to access water for themselves and their dependants, in a slum rehabilitation area in Bangalore. Women are resisting the monetisation of water, which they consider to be a human right. While the advantages of the technologies that accompany this process are emphasised by the authorities - piped water is seen as saving time and increasing mobility, as well as delivering a higher-quality resource - women retort that the requirement to pay for water outweighs any benefits, and other material realities of life still bind them to their homes.</t>
  </si>
  <si>
    <t xml:space="preserve">Leahy Caitlin ; Winterford Keren ; Nghiem Tuyen ; Kelleher John ; Leong Lee ; Willetts Juliet ; </t>
  </si>
  <si>
    <t>Leahy (2017)</t>
  </si>
  <si>
    <t>Transforming gender relations through water, sanitation, and hygiene programming and monitoring in Vietnam</t>
  </si>
  <si>
    <t>This article presents the results of empirical research conducted in Central Vietnam in 2016 into water, sanitation, and hygiene (WASH) initiatives. It uncovered changes in gender relations and power dynamics at both household and community levels, aiming to explore the extent to which both practical and strategic interests of women can be influenced and changed by WASH policies and programming. In particular, we were interested in assessing the impact of a Gender and WASH Monitoring Tool (GWMT), developed by Plan International Australia and Plan Vietnam, on women's strategic gender needs. In this article, we discuss the types of changes reported by women and men of different ages and ethnicities and the reasons for their occurrence. There were a wide range of reported reasons for change, with implications for our understanding of the relationship between changes in gender relations at the household and community levels. We also consider the relationship between wider shifts in social norms in the context of rural Vietnam. The Vietnam research highlights the roles that WASH initiatives can play in furthering strategic gender needs and hence promoting gender equality and women's empowerment. It also shows the importance of addressing Sustainable Development Goal (SDG) 5 (on gender equality) and SDG 6 (on water and sanitation) together.</t>
  </si>
  <si>
    <t xml:space="preserve">Rajagopal Shobhita ; Mathur Kanchan ; </t>
  </si>
  <si>
    <t>Rajagopal (2017)</t>
  </si>
  <si>
    <t>Breaking the silence around menstruation': experiences of adolescent girls in an urban setting in India</t>
  </si>
  <si>
    <t>The onset of menstruation is one of the important changes that occur in the lives of adolescent girls. It brings many challenges with it. Menstruation is often dealt with in secrecy in many cultures and communities. In India, restrictions are placed on women and girls during menstruation, and the tradition of excluding menstruating women and girls from various activities continues. Adolescent girls also suffer from myriad health problems associated with menstruation. Many lack the facilities and resources they need for menstrual hygiene. This article draws on research into the experiences and challenges faced by adolescent girls in managing menstruation at school and home in the slums of Jaipur, Rajasthan. The article analyses the role and impact of government-led policy and interventions. It argues that the continued silence around menstruation needs to be broken: not only by addressing the practical issues of menstrual management, but also by creating a supportive environment for empowering girls with information about their bodies, and destigmatising the issue of menstruation. The article also draws lessons for policy advocacy.</t>
  </si>
  <si>
    <t xml:space="preserve">Troeger Christopher ; Pham Thanh ; Van Arsdale  ; Peter  ; </t>
  </si>
  <si>
    <t>Troeger (2015)</t>
  </si>
  <si>
    <t>Community-Level Perceptions and Outcomes of Water Source Development Projects in Timor-Leste: A Cross-Sectional Study</t>
  </si>
  <si>
    <t>This cross-sectional study investigated the role of social, economic, and related systematic factors on recently completed water source interventions in Timor-Leste. A Rapid Assessment Process, strongly informed by ethnographic/ecologic understandings, was used to gather data in eleven urban, peri-urban, and rural settings on conditions and outcomes of the projects. Extensive information obtained through meetings with government, Inter-Governmental Organization and NGO officials complemented these data. Reliable quantitative metrics were scarce, yet most of the communities reported overall perceived improvements in community health and well-being. A general consensus emphasized the importance of local involvement in, and integration among, water, sanitation, and hygiene efforts, with four communities effectively demonstrating such integration and four others making strides. The authors found that user perceptions, health outcomes, and the sustainability of such projects can be improved by emphasizing collaboration and "what-works information diffusion" among all stakeholders through all stages of project design and implementation.</t>
  </si>
  <si>
    <t xml:space="preserve">Shahid Mohd ; </t>
  </si>
  <si>
    <t>Shahid (2015)</t>
  </si>
  <si>
    <t>Manual Scavenging: Issues of Caste, Culture and Violence</t>
  </si>
  <si>
    <t>Manual scavenging--a despised vocation of manually sweeping household dry latrines and carrying human excreta--still exists in many parts of India. This inhuman practice has traditionally been enforced on a specific group of people labelled manual scavengers. More painful is the audacity and the deliberate dereliction of duty by the state machinery that blatantly denies the existence of inhuman practice of manual scavenging. The position of the Jajmans (patrons), rather comfortable with the fact that fellow human beings clean their excreta, is not very different. While the worst are the cultural constructions that legitimise this inhuman practice by changing what Galtung called moral colour from red/wrong to green/right or at least to yellow/acceptable. In the rural Indian social matrix, the task of manual scavenging has been mostly enforced on women. This article aims to map how the practice of manual scavenging sustains on the hegemonic relationship built around gender, caste and culture. Johan Galtung's typology of violence--direct, structural and cultural--is used to demystify the issues of violence in manual scavenging.</t>
  </si>
  <si>
    <t xml:space="preserve">Kim Elena ; </t>
  </si>
  <si>
    <t>Rural Society</t>
  </si>
  <si>
    <t>Kim (2014)</t>
  </si>
  <si>
    <t>Conceptual practice of 'rural wellbeing' in Uzbekistan: Contradictions and implications for gender equality</t>
  </si>
  <si>
    <t>This article presents an empirical analysis of inherent contradictions in theoretical understandings of the concept of 'rural wellbeing.' In Uzbekistan, a theory-based conceptualisation of rural wellbeing became the basis for a water management project intended to mitigate threats to the economy of a rural village. In 2011-2012, the author inquired into concrete work processes which constituted and expressed rural wellbeing policies there. It was discovered that, as enacted through scientifically informed work activity, the project worked to (re)produce social and economic inequality by excluding certain social groups, including women peasants, from development activities. Consequently, these women, constituting the majority of rural inhabitants, continue to suffer from unreliable and scarce access to the water needed to sustain their livelihoods. The article tracks how such an unintended outcome was produced by mapping the processes and procedures development experts employed in translating policy concepts into on-the-ground practices. Adapted from the source document.</t>
  </si>
  <si>
    <t>Uzbekistan</t>
  </si>
  <si>
    <t xml:space="preserve">Galaa Sylvester Zackaria; Bukari Francis Issahaku Malongza; </t>
  </si>
  <si>
    <t>Galaa (2014)</t>
  </si>
  <si>
    <t>Water tariff conflict resolution through indigenous participation in tri-water sector partnerships: Dalun cluster communities in northern Ghana</t>
  </si>
  <si>
    <t>The paper examines how the perceived ownership of a water resource negatively influenced local people's attitudes towards payment of potable water tariffs and exacerbated conflicts between water users and service providers in the Dalun community of the northern region of Ghana. The paper presents a case study of how community participation and endogenous approaches to conflict resolution contributed to payment of water tariffs. The findings show that the establishment of a tri-water sector partnership (TWSP), consisting of the Ghana Water Company Ltd (GWCL), private sector development practitioners, and community water boards, led to positive mediation of water tariff conflicts using the institution of chieftaincy. Alternative, endogenous conflict resolution methods combined with modern methods in a tripartite partnership showed promise as an approach to managing conflicts in water projects and in broader poverty reduction efforts. Adapted from the source document.</t>
  </si>
  <si>
    <t xml:space="preserve">Saussey Magalie ; </t>
  </si>
  <si>
    <t>Saussey (2014)</t>
  </si>
  <si>
    <t>Reforms of Water Services in Burkina Faso: Women's Participation Remains in Question</t>
  </si>
  <si>
    <t>Since 2000, the government of Burkina Faso has adopted a reform of the system of management of water infrastructure that supplies drinking water to rural and semi-urban areas. The new frameworks prescribed in this context aim in particular to institutionalize the accountability of the system's users through associations of water users. In theory, diversity and gender parity are promoted in the composition of these associations. They are presented as principles that limit the exclusion of women from this new social and political space, and that allow women to legitimately access positions of decision-making. This article shows that these principles collide with gender norms, and that as such, women remain confined to subordinate roles within these new associations. Adapted from the source document.</t>
  </si>
  <si>
    <t xml:space="preserve">Harris Therese Marie; </t>
  </si>
  <si>
    <t>Harris (2013)</t>
  </si>
  <si>
    <t>"I Learn From You and You Learn From Me": The Importance of Women, Authentic Relationships, and a Holistic Approach to WaSH in Developing Countries</t>
  </si>
  <si>
    <t>Clean water, adequate sanitation and good hygiene (WaSH) would make a significant difference in the quality of life for millions of people in developing countries. One of the biggest challenges of work being done to address WaSH is that many of the technologies transferred require an ongoing process of follow-up to assure their long-term success. The Global Women's Water Initiative (GWWI) has a model for disseminating technologies and knowledge that promotes gender equity, a holistic approach to WaSH and the building of authentic personal relationships for ongoing support. This paper describes some of the literature reviewed in this area of work, the special role of women in WaSH, particularly in East Africa, the founding and evolution of GWWI and the 2011 GWWI program from the perspective of one intern (the author) who worked with the program for one year. Copies of dissertations may be obtained by addressing your request to ProQuest, 789 E. Eisenhower Parkway, P.O. Box 1346, Ann Arbor, MI 48106-1346. Telephone 1-800-521-3042; e-mail: disspub@umi.com</t>
  </si>
  <si>
    <t>Tanzania &amp; Uganda</t>
  </si>
  <si>
    <t xml:space="preserve">Stopnitzky Yaniv ; </t>
  </si>
  <si>
    <t>Stopnitzky (2013)</t>
  </si>
  <si>
    <t>Household Sanitation, Social Norms, and Public Policy in India</t>
  </si>
  <si>
    <t>Female bargaining power in rural Haryana, as in much of northern India, is constrained by widespread discrimination against women. In recent years, however, women successfully demand private sanitation facilities from potential husbands as a precondition for marriage. I study this manifestation of bargaining power by modeling latrine adoption as an investment that males can make to improve their desirability on the marriage market, and I show that increasing proportions of females with strong sanitation preferences drive male investment in toilets. Moreover, I demonstrate women's ability to secure latrines increases when they are relatively scarce in a marriage market. I test these predictions empirically by studying a sanitation program in Haryana, India, known colloquially as "No Toilet, No Bride". Using a triple difference empirical strategy based on households with and without marriageable boys, in Haryana and comparison states, before and after program exposure, I provide evidence that male investment in sanitation increased by 15% due to the program. Further, the program effect is four times larger in marriage markets where women are scarce (26%) as compared to marriage markets where women are abundant (6%). These results suggest the relative scarcity of women in Haryana has, conditional on women surviving to marriageable age, improved the ability of the remaining women to secure valuable goods. Building on this work, I turn to an analysis of the impacts of latrine adoption in rural India on child diarrhea. I use a variety of fixed effects and instrumental variables approaches to address concerns about the potential endogeneity of latrines. The evidence suggests that household-level unobservables are not a serious concern in the context of latrine adoption and child diarrhea. Village-level unobservables, however, both time-invariant and time-varying, appear to be much more important. I then turn to an instrumental variables strategy that exploits the "No Toilet, No Bride" campaign in Haryana, which, I argue, generates exogenous pressure on rural households with boys of marriageable age to construct an improved latrine. I provide two-stage least squares and limited information maximum likelihood estimates of the causal impact of household latrine adoption on reported child diarrhea, and I find limited evidence that household latrine ownership causes any improvement in child health. Both ordinary least squares and fixed effects regressions suggest that latrine ownership is associated with an 8% to 15% decline in reported diarrhea. Instrumental variables estimates, on the other hand, are inconclusive due to imprecision, but provide suggestive evidence of a positive association between presence of latrine and child diarrhea. This dissertation goes on to evaluate the impact of the Total Sanitation Campaign's subsidy program on household latrine adoption. This investigation sheds light on a central debate in contemporary sanitation policy: whether social drivers or subsidies are more effective measures for increasing sanitation coverage. My analysis of the subsidy program uses three distinct and complementary approaches to identify the effects of subsidy eligibility on latrine ownership. The first uses linear regression with fixed effects that address unobserved heterogeneity in capacity and corruption across Indian administrative units. The second approach uses propensity score matching at the household level to estimate the causal effect of access to the subsidy program on latrine ownership. Finally, I again utilize the successful "No Toilet, No Bride" information campaign, which focused exclusively on social drivers of latrine ownership, to test whether the information campaign was differentially effective for BPL cardholders. Results from all three empirical strategies suggest negligible or very small increases in latrine ownership due to the costly subsidy program, yielding new insights into the sanitation debate regarding the relative importance of social pressure versus subsidies. (Abstract shortened by UMI.). Copies of dissertations may be obtained by addressing your request to ProQuest, 789 E. Eisenhower Parkway, P.O. Box 1346, Ann Arbor, MI 48106-1346. Telephone 1-800-521-3042; e-mail: disspub@umi.com</t>
  </si>
  <si>
    <t>Perumal (2011)</t>
  </si>
  <si>
    <t>Women's socio-economic [in]equality and gender [in]justice: Feminist reflections on the right of access to water in Mazibuko and Others v City of Johannesburg and Others [2009] ZACC 28 1</t>
  </si>
  <si>
    <t xml:space="preserve">Douglas Caleb B; </t>
  </si>
  <si>
    <t>Douglas (2011)</t>
  </si>
  <si>
    <t>Applying the theories of sustainable water aid</t>
  </si>
  <si>
    <t>A lack of accessibility to safe water has always been one of the greatest challenges to the rural developing world. This issue has resulted in the deaths of countless millions of people, as well as the underdevelopment of many nations. The developed world has always recognized the necessity of providing water aid to these developing nations. However, this water aid has had limited success in providing sustainable water solutions and in alleviating this crisis. Recognizing this lack of effectiveness, the theories of water aid and community development have been studied and scrutinized. This has resulted in great strides in the science of providing sustainable aid to developing nations. Yet, while much has been learned about the proper theories, little increase in success has been seen in the developing world. This study seeks to determine if one of the reasons for this lack of translated success is due to a lack of summarized and unified development principles. Therefore, this thesis attempts to collect a representative sample of literature on water aid and community development and develop a singular theory for implementing water aid. This developed procedure will serve as a step-by-step guideline that covers water aid from the community selection process to the necessity of following up with the community. This thesis will then apply this developed procedure in four communities and monitor the successes and failures. Based on this analysis, observations can be made on the viability of the new standard operating procedure. If successful, perhaps this plan could be utilized by aid organizations to provide replicable results. Additionally, observations can be made on whether a lack of collated development theories is one of the reasons for a lack of success amongst water aid. All this is done with the intention of furthering the progress of water aid, with the hope of provided greater lasting success in the developing world. Copies of dissertations may be obtained by addressing your request to ProQuest, 789 E. Eisenhower Parkway, P.O. Box 1346, Ann Arbor, MI 48106-1346. Telephone 1-800-521-3042; e-mail: disspub@umi.com</t>
  </si>
  <si>
    <t xml:space="preserve">Aladuwaka Seela ; Momsen Janet ; </t>
  </si>
  <si>
    <t>Aladuwaka (2010)</t>
  </si>
  <si>
    <t>Sustainable development, water resources management and women's empowerment: the Wanaraniya Water Project in Sri Lanka</t>
  </si>
  <si>
    <t>Water is one of the most important natural resources, and its effective management is essential given its scarcity. In rural Sri Lanka, the management of available water resources needs special attention because investment for water resource improvement is hard to obtain, and water itself is relatively scarce in the drier areas of the country. The Wanaraniya Water Project pipes water 6.5 km from its source to individual houses in the village, saving women daily time and effort. The project is founded on commitments to community participation and the adoption of local knowledge. It was initiated by women, and has been operated and managed by them for the last six years. This study argues that the project can serve as a model for better planning of water management, and focuses on the unique strategies and innovative methods that have been used. In particular, it shows the impact of involvement in the project on women's empowerment. The implementation of the project has helped women to improve their leadership qualities, confidence, self-reliance, and gain more power in the community through their successful establishment of a village water supply. Adapted from the source document.</t>
  </si>
  <si>
    <t>Sri Lanka</t>
  </si>
  <si>
    <t xml:space="preserve">Nawaz Jamila ; Lal Shamma ; Raza Saira ; House Sarah ; </t>
  </si>
  <si>
    <t>Nawaz (2010)</t>
  </si>
  <si>
    <t>Oxfam experience of providing screened toilet, bathing and menstruation units in its earthquake response in Pakistan</t>
  </si>
  <si>
    <t>For women in particular, safety, privacy and dignity are important considerations in the design of toilet and bathing facilities, and taking their views in to account is vital. Enabling their voices to be heard can be challenging, particularly in contexts where women's seclusion in society is the norm. This article details a case study which highlights the way Oxfam GB dealt with this important issue following the earthquake which struck Pakistan in 2005. Adapted from the source document.</t>
  </si>
  <si>
    <t xml:space="preserve">Graves Janessa M; Daniell William E; Harris Julie R; Obure Alfredo F. X. O; Quick Robert ; </t>
  </si>
  <si>
    <t>Graves (2011)</t>
  </si>
  <si>
    <t>Enhancing a safe water intervention with student-created visual aids to promote handwashing behavior in Kenyan primary schools</t>
  </si>
  <si>
    <t>The Nyando Integrated Child Health Education (NICHE) project was a collaborative effort by the U.S. Centers for Disease Control and local partners to assess the effectiveness of multiple interventions for improving child survival in western Kenya. To increase handwashing in schools, NICHE trained teachers and installed handwashing stations with treated water and soap in 51 primary schools. This cluster-randomized trial evaluated an additional educational strategy (a poster contest themed, "Handwashing with Soap") to improve handwashing behavior in 23 NICHE primary schools. Pupils were engaged in the poster development. Pupil handwashing behavior was observed unobtrusively at baseline and after four months. Intervention schools displayed a significant increase in the number of handwashing stations and proportion of teacher-supervised stations over the study period. No significant between-group differences of intervention in handwashing frequency, soap availability, or visibility of handwashing stations was observed. Despite finding a limited effect beyond the NICHE intervention, the trial appeared to promote sustainabihty across some measures. (PsycINFO Database Record (c) 2016 APA, all rights reserved) (Source: journal abstract)</t>
  </si>
  <si>
    <t xml:space="preserve">Zolnikov Tara Rava; </t>
  </si>
  <si>
    <t>Understanding the social effects of water intervention implementation in Sub-Saharan Africa: A qualitative study in Kitui, Kenya</t>
  </si>
  <si>
    <t>Global public health interventions focus on creating solutions to unaddressed humanitarian issues in developing countries; priority projects include providing communities with access to water, food, and healthcare. Nearby access to safe drinking water is a primary public health concern and a frequent public health intervention. Intervention success may depend on other factors in addition to health outcomes. However, previous research has focused solely on health effect outcomes and has not reviewed the impact of social effects from implemented water interventions. The purpose of this study was to understand the impacts of an implemented water intervention on social relationships among community members in Sub-Saharan Africa. A qualitative phenomenological approach with 52 semi-structured interviews was used to examine relationship experiences among primary water gatherers and their families after the implementation of water interventions in the community. This study took place throughout the historically semi-arid eastern region in Kitui, Kenya, where community members have been beneficiaries of various water interventions. Prior to the water intervention, family members experienced economic hardships, diminished community rapport, irregular meal times and food availability, infrequent family conversations, irritation with lack of bathing and cleanliness, and general discontent without the availability of one able-bodied family member. Participants' experiences after implemented water interventions revealed enhanced relationships within household family units and within the community; additional personal time was gained and used to re-build relationships. The newly established relationships encouraged growth through family discussions and in conversations understanding and providing solutions to economic or individual challenges. This research provides evidence of an increased need for access to quality water for communities throughout the world in order to positively impact family relationships, which may ultimately contribute to the acceptance of the intervention. Clearly, the findings from this study are important to consider during the development phase of water interventions. (PsycINFO Database Record (c) 2016 APA, all rights reserved)</t>
  </si>
  <si>
    <t xml:space="preserve">Tumwebaze Innocent K; Mosler Hans-Joachim ; </t>
  </si>
  <si>
    <t>Tumwebaze (2015)</t>
  </si>
  <si>
    <t>Effectiveness of group discussions and commitment in improving cleaning behaviour of shared sanitation users in Kampala, Uganda slums</t>
  </si>
  <si>
    <t>Rationale and objective: Access to and use of hygienic shared sanitation facilities is fundamental in reducing the high risk of diseases such as diarrhoea and respiratory infections. We evaluated the effectiveness of group discussions and commitment in improving the cleaning behaviour of shared sanitation users in three urban slums in Kampala, Uganda. The study follows the risk, attitudes, norms, abilities and self-regulation (RANAS) model of behaviour change and some factors of the social dilemma theory. Methods: A pre-versus post-intervention survey was conducted in three slums of Kampala, Uganda, between December 2012 and September 2013. From the pre-intervention findings, users of dirty sanitation facilities were randomly assigned to discussions, discussions + commitment and control interventions. The interventions were implemented for 3 months with the aim of improving cleaning behaviour. This paper provides an analysis of 119 respondents who belonged to the intervention discussion-only ( n = 38), discussions + commitment ( n = 41) and the control (no intervention, n = 40) groups. Results: Compared to the control, discussions and discussions + commitment significantly improved shared toilet users' cleaning behaviour. The rate of improvement was observed through behavioural determinants such as cleaning obligation, cleaning ease, cleaning approval and affective beliefs. Conclusion: Our study findings show that group discussions and commitment interventions derived from RANAS model of behaviour change are effective in improving the shared sanitation users' cleaning behaviour. (PsycINFO Database Record (c) 2016 APA, all rights reserved) (Source: journal abstract)</t>
  </si>
  <si>
    <t xml:space="preserve">Inauen Jennifer ; Tobias Robert ; Mosler Hans‐Joachim ; </t>
  </si>
  <si>
    <t>British Journal of Health Psychology</t>
  </si>
  <si>
    <t>The role of commitment strength in enhancing safe water consumption: Mediation analysis of a cluster‐randomized trial</t>
  </si>
  <si>
    <t>Objectives: The objectives of this study were to investigate the importance of commitment strength in the theory of planned behaviour (TPB) and to test whether behaviour change techniques (BCTs) aimed at increasing commitment strength indeed promote switching to arsenic‐safe wells by changing commitment strength. Design: A cluster‐randomized controlled trial with four arms was conducted to compare an information‐only intervention to information plus one, two, or three commitment‐enhancing BCTs. Methods: Randomly selected households (N = 340) of Monoharganj, Bangladesh, in seven geographically separate areas, whose members were drinking arsenic‐contaminated water at baseline and had access to arsenic‐safe wells, participated in this trial. The areas were randomly allocated to the four intervention arms. Water consumption behaviour, variables of the TPB, commitment strength, and socio‐demographic characteristics were assessed at baseline and at 3‐month follow‐up by structured face‐to‐face interviews. Mediation analysis was used to investigate the mechanisms of behaviour change. Results: Changes in commitment strength significantly increased the explanatory power of the TPB to predict well‐switching. Commitment‐enhancing BCTs – public self‐commitment, implementation intentions, and reminders – increased the behaviour change effects of information by up to 50%. Mediation analyses confirmed that the BCTs indeed increased well‐switching by increasing commitment strength. Unexpectedly, however, mediation via changes in behavioural intentions was the strongest mechanism of the intervention effects. Conclusions: Commitment is an important construct to consider in water‐ and health‐related behaviour change and may be for other health behaviours as well. BCTs that alter behavioural intentions and commitment strength proved highly effective at enhancing the behaviour change effects of information alone. Statement of contribution What is already known on this subject? Millions of people drink contaminated water even if they have access to safe water alternatives and despite increased awareness of the consequences to health. The theory of planned behaviour (TPB) and commitment strength are predictive of safe water consumption. The potentially commitment‐enhancing behaviour change techniques (BCTs) – reminders, implementation intentions, and public self‐commitment – can promote health behaviours, including safe water consumption. What does this study add? Changes in commitment strength significantly added to the prediction of switching to arsenic‐safe wells by the TPB. Information‐plus‐BCTs aimed at increasing commitment strength led to &gt;50% more well‐switching than information alone. Behaviour change effects of the BCTs were mediated by changes in commitment strength and behavioural intentions. (PsycINFO Database Record (c) 2016 APA, all rights reserved) (Source: journal abstract)</t>
  </si>
  <si>
    <t xml:space="preserve">Huber Alexandra C; Tobias Robert ; Mosler Hans‐Joachim ; </t>
  </si>
  <si>
    <t>Applied Psychology: Health and Well-Being</t>
  </si>
  <si>
    <t>Huber (2014)</t>
  </si>
  <si>
    <t>Evidence-based tailoring of behavior-change campaigns: Increasing fluoride-free water consumption in rural Ethiopia with persuasion</t>
  </si>
  <si>
    <t>Two hundred million people worldwide are at risk of developing dental and skeletal fluorosis due to excessive fluoride uptake from their water. Since medical treatment of the disease is difficult and mostly ineffective, preventing fluoride uptake is crucial. In the Ethiopian Rift Valley, a fluoride-removal community filter was installed. Despite having access to a fluoride filter, the community used the filter sparingly. During a baseline assessment, 173 face-to-face interviews were conducted to identify psychological factors that influence fluoride-free water consumption. Based on the results, two behavior-change campaigns were implemented: a traditional information intervention targeting perceived vulnerability, and an evidence-based persuasion intervention regarding perceived costs. The interventions were tailored to household characteristics. The campaigns were evaluated with a survey and analyzed in terms of their effectiveness in changing behavior and targeted psychological factors. While the intervention targeting perceived vulnerability showed no desirable effects, cost persuasion decreased the perceived costs and increased the consumption of fluoride-free water. This showed that altering subjective perceptions can change behavior even without changing objective circumstances. Moreover, interventions are more effective if they are based on evidence and tailored to specific households. (PsycInfo Database Record (c) 2020 APA, all rights reserved) (Source: journal abstract)</t>
  </si>
  <si>
    <t>Stigler (2014)</t>
  </si>
  <si>
    <t>Water, culture and environmental health: Understanding community based planning to improve health outcomes in vulnerable populations</t>
  </si>
  <si>
    <t xml:space="preserve">Liu Xiaona ; Zhao Zhiguang ; Hou Wanli ; Polinder Suzanne ; van Beeck  ; Ed F ; Zhang Zhen ; Zhou Yan ; Liu Gang ; Xie Xu ; Cheng Jinquan ; Richardus Jan Hendrik; Erasmus Vicki ; </t>
  </si>
  <si>
    <t>A multimodal intervention to improve hand hygiene compliance via social cognitive influences among kindergarten teachers in China</t>
  </si>
  <si>
    <t>Children attending kindergarten are at high risk for contracting infections, for which hand hygiene (HH) has been recognized as the most cost-effective prevention measure globally. Kindergarten teachers’ HH behavior plays a vital role in encouraging favorable hygiene techniques and environment. This study aims to evaluate the effectiveness of a multimodal intervention at changing kindergarten teachers’ HH behavior and social cognitive factors that influences HH behavior in China. The intervention named “Clean Hands, Happy Life” includes HH products with refills, reminders and cues for action, a kick-off event with awards, and training programs. We evaluated the intervention using a self-administrative questionnaire with a stratified random sample of 12 kindergartens. Two surveys was completed by 176 teachers at baseline and 185 after the 6-month intervention. Compared with the baseline scores, there was a significant improvement in the overall self-reported HH compliance of teachers (9.38 vs. 9.68 out of 10, p = 0.006), as well as teachers’ perceived disease susceptibility, disease severity and behavioral control after the intervention ( p &lt; 0.05). We found that teachers’ HH compliance was likely to be higher among those who have better HH guideline awareness (β = 0.48, p &lt; 0.01) and perceived behavioral control (β = 0.26, p = 0.01), which explained 24.2% of the variance of self-reported compliance of teachers at baseline. The assessed intervention may provide Chinese kindergarten teachers with behavioral skills and cognitions that associated with the compliance of HH behavior. We thus recommend future intervention studies consider our HH behavior change techniques, address multiple social cognitive determinants of HH behavior and include the change of targeted influences in the impact evaluation. (PsycInfo Database Record (c) 2020 APA, all rights reserved) (Source: journal abstract)</t>
  </si>
  <si>
    <t xml:space="preserve">Polley Thomas Harrison; </t>
  </si>
  <si>
    <t>Polley (2019)</t>
  </si>
  <si>
    <t>Essays on human capital in Bangladesh</t>
  </si>
  <si>
    <t>Health and education are important determinants of economic success and general wellbeing both at the individual and macro levels. Yet individuals often do not appear to invest in these forms of human capital at levels commensurate with their importance. This is especially true in developing countries such as Bangladesh. This dissertation investigates interventions that have been taken to increase investment in health at the household level and education at the student level using the randomized controlled trial (RCT) design and presents simulations and recommendations for future RCTs. An intervention designed to change students' beliefs about the malleability of their own intelligence is shown to be a cost-effective tool for increasing learning. A novel intervention for handwashing is shown to be effective, while other novel methods backed by theory such as chlorine dispensers and disgust-based behavior change messaging are not. An optimal algorithm for assigning subjects to treatment that was developed by Atkinson (1982) is coded, field tested and simulations are provided to show the practically significant gains it can provide. (PsycINFO Database Record (c) 2019 APA, all rights reserved)</t>
  </si>
  <si>
    <t xml:space="preserve">Ramaiya Astha ; </t>
  </si>
  <si>
    <t>Ramaiya (2018)</t>
  </si>
  <si>
    <t>"Time of the month": A mixed-method study to understand and improve menstrual health and hygiene management in rural North India</t>
  </si>
  <si>
    <t>Background: Menstruation is a naturally occurring monthly phenomena which affects adolescent girls and women worldwide. The last decade has highlighted how menstrual hygiene management (MHM) is a public health issue because of its link to health, social justice and human rights. Menstruation is considered a taboo topic, related to uncleanliness and impurity around the world. Menstruation related restrictions have shown to increase poor hygiene behaviors, nutritional deficiencies, gender inequality, marginalization and isolation. A Social and Behavioral Change Communication (SBCC) intervention called GARIMA was implemented in three districts of Uttar Pradesh, India to improve adequate menstrual behaviors. Therefore, the overarching question of this dissertation asked: Is SBCC an effective approach to improve adequate menstrual behaviors among adolescent girls in rural North India? To answer the overarching question, three research questions were asked: 1) what are the psychometric properties of a menstrual hygiene management scale? 2) What is the relationship between menstrual related restrictions and menstrual health and hygiene management (MHHM)? 3) How does a social and behavioral change communication intervention predict MHHM? Methods: A mixed method approach was used to analyze the overarching question. Interviewer-administered structured questionnaires were completed on tablets to understand MHHM among 2212 adolescent girls in three districts of Uttar Pradesh, India. A total of 36 Focus Group Discussions were conducted with 309 adolescent girls in the three districts. Villages and adolescent girls were matched on socio-demographic and socio-economic characteristics in the intervention and comparison sites. Results: MHHM is a multi-dimensional construct comprising of behaviors which are time bound to menstruation (menstrual health) and behaviors which not time bound to menstruation (hygiene management). Drawing from existing conceptual definitions and their operationalization in this research the author defines MHHM as "Access and use of private toilet/bathroom with soap and water to wash hands and have a bath during menstruation and use of clean menstrual management material to absorb or collect blood that is stored in a safe, clean place and changed at least three times a day for the duration of the menstruation period, and accessing facilities to ultimately dispose of used menstrual management materials". Overall, 27.58% of the adolescent girls practiced all adequate MHHM behaviors. Ninety six percent of adolescent girls stated they faced restrictions during menstruation. In general, not having restrictions had a positive relationship with adequate MHHM behaviors. The results from the evaluation showed that higher encoded exposure (dose and recall of the program) had a direct relationship with adequate MHHM. The evaluation also showed that indirectly, higher encoded exposure predicted higher knowledge about puberty, higher knowledge about reproductive parts, positive attitudes towards gender, better interpersonal communication, and thereafter, adequate MHHM. Conclusions: MHHM is a public health issue which cross-cuts through several sustainable development goals. Findings demonstrated that MHM is a multi-dimensional construct with four independent indicators corresponding to menstrual health (preparation of clean absorbent, storage of clean absorbent, frequency of changing and disposal) and one indicator corresponding to hygiene management. Therefore, the author recommends future research should use the acronym, MHHM. Restrictions were ubiquitous and mostly had a negative relationship with adequate preparation of clean absorbent, adequate storage of clean absorbent, adequate frequency of changing and disposal. (PsycINFO Database Record (c) 2018 APA, all rights reserved)</t>
  </si>
  <si>
    <t xml:space="preserve">Orgill Jennifer ; </t>
  </si>
  <si>
    <t>Water, sanitation, and development: Household preferences and long-term impacts</t>
  </si>
  <si>
    <t>This dissertation seeks to measure the long-term impacts of sanitation improvements in India and demand for water reliability improvements in Jordan. Throughout, I use program evaluation and nonmarket valuation tools to contribute to water and sanitation topics in the environmental economics, development economics, and public health literatures. In the first chapter, I use data gathered in Odisha, India to provide the first long-term follow-up of a sanitation intervention. In 2005, villages in Odisha were randomized to receive an intensive information campaign that highlighted the external community benefits of latrine adoption. Using difference-in-differences analysis, I find that communities that received the information campaign continue to have higher rates of latrine adoption for five years, at which point the rate of adoption slows considerably. In exploring the dynamics of latrine ownership, I find that households receiving the information campaign were less likely to abandon latrines. However, out of households that abandoned latrines, these treatment households were less likely to re-adopt latrines. This paper is the first to explore adoption and abandonment behaviors over such a long time period. The second chapter uses the same experimental design as Chapter One to explore the impacts of having a household latrine in one's early childhood on long-term cognitive development. While both development economics and public health literatures have documented large child health gains from improved sanitation, this paper is one of the first to explore how improved sanitation contributes to long-run human capital development. Using treatment assignment as an instrument for latrine adoption, I find that children who belonged to a household with a latrine between the ages of 0 and 5 score significantly higher on a cognitive test designed to measure analytic ability ten years later. I find that this effect is largely concentrated in female children. I explore multiple mechanisms examining the difference in effect size between genders and provide suggestive evidence that since girls receive fewer early-life health investments, a concave human capital development curve would imply that the impact of having a latrine is larger for girls. In Chapter Three, I transition from measuring the impacts of water and sanitation improvements to characterizing demand for improvements to water reliability. I use two nonmarket valuation techniques--contingent valuation and averting expenditures--to estimate demand for water reliability improvements in urban Jordan. Traditionally, averting expenditures (a revealed preference measure) have been considered a lower bound for demand relative to contingent valuation (a stated preference measure) estimates. I develop a theoretical model that demonstrates that this relationship critically depends on household perceptions. In our setting, this insight is important, because households have relatively low confidence in both the reliability and quality of existing water supplies, even though water quality tests suggest that utility water is safe to drink from a microbial perspective. Averting expenditures, which reach 4% of monthly expenditures on average, thus include substantial purchases of non-network water sourced from water shops or tankers, as well as costs in terms of water collection time, storage and in-home treatment. In contrast, the contingent valuation responses, while correlated with coping costs, reveal low willingness to pay for increases in water reliability from the utility network. I attribute this departure from the traditional relationship between averting expenditures and contingent valuation to the lack of household confidence in the quality of utility-provided water. This study thus adds to previous evidence in the literature, which points to the importance of consumer perceptions in determining demand for environmental improvements. (PsycINFO Database Record (c) 2017 APA, all rights reserved)</t>
  </si>
  <si>
    <t xml:space="preserve">Wright Dorianne B; </t>
  </si>
  <si>
    <t>Evaluating the Effects of a Child-focused Water, Sanitation, and Hygiene (WASH) Intervention in Laos</t>
  </si>
  <si>
    <t>Young children living in poverty in low- and middle-income countries are more likely to experience undernutrition, infectious diseases, environmental contaminants, and unstimulating surroundings. Exposure to such risks during the first 1,000 days of life leads to significant inequalities in a child’s developmental trajectory. Child-focused water, sanitation, and hygiene (WASH) interventions have the potential to help create improved environmental conditions that are necessary for children to thrive. The current study examined the effects of a low-cost, easily scalable child-focused WASH intervention (targeting children ages 0-3) that was delivered in a single session to caregivers in Laos, a lower-middle income country in Southeast Asia. Specifically, we examined the effects of the child-focused WASH intervention on caregiver and child outcomes when the intervention was delivered independently, and in combination with a similarly efficient intervention focused on responsive caregiver stimulation. Although the primary focus of this paper was to document the effects of the child-focused WASH intervention, we also examined synergistic effects related to the combination of the child-focused WASH and responsive stimulation interventions. Our results support the overall effectiveness of the WASH intervention on a number of important dimensions. First, caregivers found the WASH intervention to be beneficial to themselves and their children, and most believed that child-focused WASH behaviors would be easy to put into practice. Second, the WASH intervention had significant benefits with large effect sizes on caregiver WASH knowledge and self-reported WASH practices at one month post-intervention. The WASH intervention did not, however, appear to influence child physical growth outcomes or cognitive/language development by one month post-intervention. Nevertheless, children were less likely to experience a diarrheal episode post-intervention if their caregivers received the WASH intervention in addition to a responsive stimulation intervention. Together, these findings suggest that even a brief, single-session of a child-focused WASH intervention can produce short-term measurable effects on caregiver and child outcomes, especially when combined with a similarly efficient responsive stimulation intervention.</t>
  </si>
  <si>
    <t xml:space="preserve">Ahamad Mazbahul G; </t>
  </si>
  <si>
    <t>Ahamad (2019)</t>
  </si>
  <si>
    <t>Essays on Health Education and Behavior, and Household Decision-making</t>
  </si>
  <si>
    <t>Unsafe water sources, poor sanitation, and insufficient hygiene practices are risk factors for disease among pastoralists (extensive livestock-keepers) in sub-Saharan Africa. Preventive health behaviors such as treating water, using pit toilets, and handwashing with soap—WASH behaviors—can reduce disease transmission and improve overall household health. This dissertation is a compilation of three empirical studies: one investigating pastoralist households’ water treatment, sanitation, and hygiene-related preventive health decisions; one examining the effect of a short education intervention on WASH behaviors; and one investigating seasonal differences in their primary water sources in the Iringa Rural District of south-central Tanzania.Chapter one investigates the socioeconomic, demographic, and environmental factors related to pastoralists’ WASH behaviors using household survey data of 196 pastoralists from Barabaig, Maasai, and Sukuma ethnic communities among 21 villages. Our results show that the percentage of school-going children in the household was associated with pastoralists’ water treatment behaviors, pit toilet use, and handwashing with soap after toilet use and working with livestock.Chapter two evaluates the impact of a short health educational intervention on pastoralists’ behaviors related to water treatment in the rainy and dry seasons and handwashing with soap at three critical points in time (before eating, after toilet use, and after working with animals). After two baseline surveys, we collected follow-up data from eight to 20 months after the educational intervention. We found no significant impact of the health education intervention on households’ water treatment and handwashing behaviors. Additional investigation of households’ attitudes and levels of knowledge, social norms, and belief-related factors will strengthen our understanding of their preventive health behaviors.The third chapter explores the socioeconomic, demographic, and spatial factors associated with the pastoralists using different primary water sources in the rainy and dry seasons. Using household-level survey data from four rounds (2012, 2013, 2015, and 2016), pastoralists were found to collect all or the majority of their household water from three major sources in both seasons: dug wells, piped water, and rivers, with slight seasonal variation. We also found seasonal differences in pastoralists’ primary household water sources, which were associated with pastoralists’ ethnic and village characteristics.These findings provide a foundation to better understand WASH behaviors, impacts of health education interventions on pastoralists’ WASH decisions, and source- and season-based water access and usage behaviors of pastoralist households to facilitate safe drinking water, improved sanitation, and handwashing practices.</t>
  </si>
  <si>
    <t xml:space="preserve">Butcher Stephanie ; </t>
  </si>
  <si>
    <t>Butcher (2019)</t>
  </si>
  <si>
    <t>The everyday politics of water : services and citizenship for the urban poor in Kathmandu, Nepal</t>
  </si>
  <si>
    <t>This thesis focuses on the 'everyday politics of water' inside a single informal settlement in Kathmandu, Nepal, and how this shapes experiences of citizenship for diverse residents across the settlement. A key contribution of this thesis is an analytical framework unpacking the 'everyday politics of water'. This explores the 'politics' of how daily material practices around water are produced by, and productive of, gender, ethnic, or tenure relations. This is set against wider urban trends unfolding in Kathmandu, including environmental and demographic change, gender relations and social norms, and policy and programmatic approaches of the water sector. This thesis particularly offers a contribution in linking these scales-bridging the analysis of urban drivers in Kathmandu with a deeper analysis of how localized social and power relations are negotiated through water. This notion of everyday politics is secondly linked with a feminist reading of urban citizenship. The thesis claims that everyday negotiations around water are linked with citizenship values including recognition, redistribution, solidarity, and self-determination. This supports an analysis of water interventions beyond the technical 'nuts and bolts' of provision, to a deeper understanding of the broader embodied, discursive or symbolic role water infrastructure plays, and how this shapes citizenship experiences for diverse individuals. Eight months of qualitative and participatory field research in Bansighat, Kathmandu, is presented in three analytical chapters across scale: city, community, and body/household. Each chapter takes as its entry point two different material practices, demonstrating how these are underpinned by different values or perceptions, and how this in turn reflects or remakes social relations. In doing so, this thesis explores how social-power relations are related to: belonging in the city (chapter 5), participation in water management and community life (chapter 6), and how water is accessed across public and intimate spaces, and by diverse bodies (chapter 7). Ultimately this develops a rich portrait of the ways in which diverse residents relate to water, as well as to citizenship.</t>
  </si>
  <si>
    <t xml:space="preserve">Rosenfeld Jason ; </t>
  </si>
  <si>
    <t>Rosenfeld (2019)</t>
  </si>
  <si>
    <t>Social Capital and Community Health Clubs in Haiti</t>
  </si>
  <si>
    <t>One challenge facing water, sanitation and hygiene (WASH) programs is that water and sanitation infrastructure are generally collective goods, while WASH behaviors involve individual responsibilities nested within collective norms. Social capital is theorized to facilitate collective action and enhance the diffusion of WASH-related behavioral interventions by enhancing social cohesion and collective action. We used a mixed methods study to assess the relationship between social capital and a Community Health Club (CHC) program. We conducted a secondary analysis of data from a quasi-experimental evaluation of a CHC program in Haiti and held six focus groups with program participants and implementers. We used multi-level linear regression models to determine the impact of the intervention on WASH knowledge, behaviors and social capital, and the influence of social capital on changes in WASH knowledge and behaviors. We used inductive and deductive methods to analyze qualitative data where participants identified and described the factors that influenced perceived changes in WASH behaviors and collective action. Among intervention respondents, we measured significant increases in average WASH knowledge scores (p&lt;0.0001), a marginally significant decrease in trust and social solidarity scores (p=0.07), and no effect on WASH behaviors. Baseline social solidarity scores were associated with a significant increase in WASH behaviors (p=0.03). We also found a marginally significant interaction between the intervention and participation scores on average WASH knowledge scores (p=0.08) and a significant interaction between the intervention and social solidarity scores on average hygiene index scores (p=0.04). Qualitatively, discussion participants noted how CHCs disseminated knowledge and promoted WASH behavior change and collective action in intervention communities, built strong social bonds based upon trust and a sense of social solidarity, and how CHCs used trust and social solidarity to influence behavior change and collective action. As the first attempt to measure and document the relationship between social capital and a CHC intervention in Haiti, we find these results encouraging. Our results and framework describing the relationship between social capital and a CHC program advance our understanding of the relationship between social constructs and WASH behavior change programs generally, and should be utilized by CHC practitioners and evaluators to enhance program implementation and evaluation.</t>
  </si>
  <si>
    <t xml:space="preserve">Adepoju Adelola Aleji; </t>
  </si>
  <si>
    <t>Adepoju (2019)</t>
  </si>
  <si>
    <t>Assessment of Community-Led Total Sanitation in Ejigbo Local Government Area of Osun State, Nigeria</t>
  </si>
  <si>
    <t>One of the targets of Sustainable Development Goal 6 is sanitation which seeks to end open defecation (OD) through provision of toilet and sanitation for billions of world population without having access to improved sanitation facilities. Nigeria is among the nations of the world with the highest number of people practicing OD. This study among others assesses the level of community-led total sanitation (CLTS) in the selected triggered communities and focuses on the rationale for the revertion of CLTS programme implemented in some small rural communities with poor sanitation coverage in Ejigbo Local Government Area of Osun state, with the technical and financial support of United Nation Children Fund (UNICEF), European Union (EU), and Federal Government of Nigeria (FGN). The qualitative, semi-structured questionnaires were administered in 296 households in 41selected communities. Spatial positioning of communities and water points coordinates were collected through the use of a hand held Global Positioning System- GPS model etrex 10 GARMIN to take the coordinates of the sampled communities and produced a digital map through the Arc view Geographical Information System (GIS) software. Two batches of CLTS were conducted in the Local Government Area across 182 communities. The first batch in 2006 was implemented with the provision of subsidy in term of concrete slab, while the second batch in 2012 was without any subsidy for latrine construction. Communities were triggered and declared open defecation free (ODF) while some were certified ODF. Study revealed that each of these selected study communities have borehole constructed by UNICEF as a reward system for ODF. 75.7% of the respondents reverted to OD as a result of caved-in of pit latrine due to the use of log of wood, wooden slab as plat form over the pit. 5.1% of the respondent improved on CLTS latrine 81.7% of household used the latrine for just 2 years before defectiveness set in. All respondents agreed to have benefited in the CLTS programme and were willing to return to construct durable latrine provided they get subsidy or are financially buoyance. Water And Sanitation Committee (WASCOM) was formed in each of the CLTS community. This study revealed that emphasis was on latrine construction while other components of environmental sanitation were not properly addressed as any scalability was near to nothing. Monitoring and follow up was found to be weak among the stakeholders. To consolidate the early gain, all the key players in sanitation sector must show sincerity and commitment to meet year 2030 global target of improved sanitation for all.</t>
  </si>
  <si>
    <t xml:space="preserve">Blodgett Richard R; </t>
  </si>
  <si>
    <t>Blodgett (2018)</t>
  </si>
  <si>
    <t>Waterborne Disease Reduction Using Evidence-based Microbiology Verification in Lower Nyakach, Kenya</t>
  </si>
  <si>
    <t>Waterborne diseases continue to plague the poorest people in low-income countries and are estimated to cause 4,600,000 acute incidents of diarrhea resulting in over 2,000 deaths daily. A major challenge is performing microbiology tests to monitor drinking water quality. Friends of the Old (FOTO) implemented a novel strategy using evidence-based microbiology to educate communities about the relationship between contaminated water and disease. Two commercially available tests for E.coli, adapted for fieldwork, provided easily interpreted results of contamination that correlate with WHO’s disease risk categories. Simple and effective household water treatment options–solar pasteurization and/or chlorination–were provided to all 14,400 families and 42 schools in Lower Nyakach, Kenya. From February to May, 2015, adjacent districts had serious cholera outbreaks, but in Lower Nyakach, where education and the use of chlorine were nearly universal, there were no cases of cholera and steadily decreasing rates of diarrhea. A cross-sectional study was conducted to verify self-reported water treatment practices with evidence-based microbiological testing. A random sample of 377 households revealed that 95% treat their water each and every time they collect. Microbiological verification found 96% of household safe water storage vessels were low risk compared to their very high risk source water. A strong association (p &lt; 0.001) existed between the observed decrease in diarrhea trends from health facilities in Lower Nyakach and exposure to the novel training. The strategy used by FOTO could be replicated to empower communities worldwide to identify contaminated drinking water sources and to reduce the incidence of waterborne disease.</t>
  </si>
  <si>
    <t xml:space="preserve">Ruel-Bergeron Julie Catherine; </t>
  </si>
  <si>
    <t>Ruel-Bergeron (2017)</t>
  </si>
  <si>
    <t>Growing the Evidence for Nutrition Programming: Perceptions, Implementation, and Uptake of a Package of Lipid-based Supplementation and Behavior Change Communication Interventions in Malawi</t>
  </si>
  <si>
    <t>Background: Childhood undernutrition continues to be a problem of public health significance in low and middle-income countries (LMIC), holding consequences for children’s physical and cognitive development that contributes to lower economic earnings and increased morbidity in adulthood. Efficacious interventions to improve child growth during the critical window of opportunity, from conception to 2 years of age, include nutrition education to promote optimal infant and young child feeding (IYCF) practices, and supplementation with fortified foods, such as lipid-based nutrient supplements, among others. The delivery of these interventions in a programmatic context so that they yield improvements in child nutritional status, however, proves to be difficult given the logistical and sociocultural challenges associated with the delivery and uptake of interventions. Understanding how programs work to improve child nutrition and feeding behaviors is critical for scaling up nutrition interventions globally.Objective: To study how a nutrition program in rural Malawi was perceived, accepted, implemented, and taken up, and whether high adherence to program interventions resulted in improved child growth and feeding behaviors after 1 year of implementation.Methods: The nutrition program in Malawi includes: (1) the monthly distribution of a daily, small-quantity (20g) lipid-based nutrient supplement, Nutributter (Nutriset, Malaunay, France) to all children 6-23 months; and (2) a social behavior change communication (SBCC) campaign to promote optimal IYCF and water, sanitation, and hygiene (WASH) practices. The program is monitored by monthly attendance tracking of target beneficiaries, and quarterly post-distribution monitoring (PDM) surveys to assess product utilization and IYCF and WASH knowledge. An independent impact evaluation was led by the Johns Hopkins University’s Center for Human Nutrition (JHU CHN) to measure IYCF and WASH practices, and child nutrition outcomes after 1 and 3 years of implementation in the program (Ntchisi) and a comparison (Dowa) district.A qualitative study employed in-depth interviews (IDI) with mothers (n=34) and household members (fathers, n=11; and grandmothers, n=4), focus group discussions (FGD) with village leaders (1 with n=11) and program staff (3 FGD with n=12, n=10, and n=11), and direct observations of mothers and their children (n=12), to elicit beneficiary and community perceptions of the program’s intervention components. Recorded interviews and FGDs were simultaneously transcribed and translated verbatim, and inductive line-by-line coding was conducted. Results were presented using a hybrid of the Socio Ecological Model and Transactional Theory.A process evaluation study measured the program’s conformity to its original design using various data sources to measure: program recruitment (n=21,456 children tracked through attendance records from the first year of implementation), program fidelity (n=28 direct observations of program activities; n=84 knowledge questionnaires with program staff; 8 PDM surveys with pooled n=2,901 and 2 annual performance review documents); and program reach (n=41,617 children’s attendance records for years 0-3 of implementation). Process indicators were categorized as “working well” (&gt;75%), “needing improvement” (25%-75%), and “not working” (&lt;25%).Impact evaluation data collected at 1 year post-program implementation (midline) (n=2,047) was linked with individual-level program attendance data (n=846) to generate high and low participation for Nutributter distributions (&gt;71.4% and ≤71.4%, respectively) and SBCC messaging (SBCC score≥2 and SBCC score=1, respectively); those who were not exposed served as the referent category for each program component n=1,208 and n=204, respectively). Household, individual, and maternal characteristics were analyzed to examine their association with program exposure, using multinomial logistic regression. Varying levels of program participation were analyzed to examine the association with anthropometric (length-for-age (LAZ), weight-for-age (WAZ), weight-for-length z-scores (WLZ) and stunting, underweight, and wasting, defined as LAZ, WAZ, and WLZ &lt;-2, respectively), IYCF, and WASH outcomes, using multivariable linear and logistic regression for continuous and binary outcomes, respectively. All linear and logistic models adjusted for household, maternal, and individual characteristics.Results: Results from the qualitative study demonstrated that Nutributter was viewed positively by all members of the household and community. Mothers and community members reported perceiving changes in child health and growth, ascribing them to Nutributter. Barriers to the monthly collection of Nutributter were competing household tasks and obligations, such as caring for ill family members or attending funerals. When asked to discuss program messages, a majority of mothers demonstrated limited and superficial knowledge of the IYCF and WASH messages. This, in combination with the described lack of financial and physical access to nutritious foods promoted by those messages were perceived as significant barriers to enacting desired behavioral changes among mothers.The process evaluation indicated that only 20.7% of children were registered into the program at or by 6 months of age. Direct observations of Nutributter distributions demonstrated that most procedures were functioning at 85% or higher, with some areas needing improvement, such as the conduct of multiple counseling sessions throughout distributions to account for latecomers. Despite the relatively high implementation of training activities as planned (73.3%) for frontline staff, the completion of training modules for breastfeeding (22.9%) and complementary feeding (18.6%) was low. Nevertheless, knowledge of key IYCF, WASH, and Nutributter messages among those who were trained on those messages was high, with the exception of being able to list the 6 food groups (22.9%). Over 3 years of implementation, the program reached a mean (SD, range) of 81.0% (8.5, 65.6%-93.5%) of eligible beneficiaries during monthly Nutributter distributions and 92.1% of mothers with group counseling activities, but only 32.9% (8.0, 18.8%-42.0%) of mothers with individual-level SBCC.Using multivariable models, socioeconomic characteristics (land and livestock ownership) and child morbidity (7-day diarrhea and malaria) were positively associated with high vs. no participation in Nutributter distributions (all p&lt;0.05). Maternal age, working in agriculture as a primary occupation, and childhood acute respiratory infection were positively associated with exposure to SBCC (all p&lt;0.05), while food insecurity was associated with lower risk of high exposure to SBCC. The dose-response analysis showed that high and low participation in Nutributter distributions was associated with higher WLZ of 0.21 (95% CI 0.01, 0.31) and 0.17 (95% CI 0.06, 0.36), respectively among children, (both p&lt;0.05) relative to the control children. However, the confidence intervals for each were overlapping, suggesting the lack of a true dose response relationship. Program exposure was not associated with any of the other measures of nutritional status, including LAZ and WAZ, or stunting, wasting and underweight. Low and high exposure to SBCC were associated with increases (p&lt;0.05) in dietary diversity score of 0.22 (95% CI 0.03,0.41) and 0.21 (95% CI 0.01, 0.42), respectively, and higher likelihood of achieving minimum meal frequency (OR=1.62, 95% CI) compared to no exposure.Conclusions: This study demonstrated that the large-scale nutrition program in Ntchisi was well implemented and accepted, and that higher doses of exposure yielded improvements in some anthropometric and IYCF outcomes. The detailed documentation of the perceptions, facilitators and barriers to, implementation, characteristics associated with exposure to program components, and intermediate impact of the large-scale nutrition program generates important lessons for current and future policy, programming, and scale-up of nutrition interventions in this, and other similar contexts in sub-Saharan Africa.</t>
  </si>
  <si>
    <t>Hayat (2017)</t>
  </si>
  <si>
    <t>The Relationship Between Access to Toilets and School Enrollment in Pakistan</t>
  </si>
  <si>
    <t xml:space="preserve">Hamza Ali ; </t>
  </si>
  <si>
    <t>Hamza (2016)</t>
  </si>
  <si>
    <t>The impact of building toilets on school enrollment: Down the drain?</t>
  </si>
  <si>
    <t>There are over 59 million children who are out of school at primary level and policy makers are trying to find ways to achieve universal primary enrollment. This paper tests the hypothesis that investment in school infrastructure, through building toilets, can lead to an increase in enrollment. In recent years, multiple papers and reports have been published that recommend building toilets as a way to increase enrollment. Most of these recommendations are based on a single source, Adukia (2014). This paper builds on the analysis of Adukia (2014) that showed toilet construction led to an increase in enrollment during a national school-latrine construction initiative in India. Using annual census data of government schools in Punjab, Pakistan, I estimate that the impact of building toilets is negligible once you control for other variables (new classrooms, teachers) that were ignored by Adukia (2014).</t>
  </si>
  <si>
    <t xml:space="preserve">Barstow Christina Kay; </t>
  </si>
  <si>
    <t>An analysis of sustainability in water and energy product implementation in rural Rwanda</t>
  </si>
  <si>
    <t>Public health interventions which aim to address contaminated drinking water and indoor air pollution in developing countries may help to reduce the burden from two of the leading causes of death, diarrhea and pneumonia. Interventions which distribute and promote household water filters may reduce diarrheal disease through improving water quality, while improved cookstove interventions may reduce indoor air pollution, a leading cause of pneumonia. Beyond health impact, water filter and cookstove interventions may provide livelihood and environmental impacts which can contribute to the overall suitability and sustainability of an intervention. Household water filtration has the potential to both reduce fuelwood consumption and provide time savings by no longer needing to boil water before drinking. Similarly, improved cookstoves have the potential to reduce fuelwood purchasing and collecting, while providing environmental benefits both locally and globally. This research describes a public health intervention where water filters and improved cookstoves were distributed in rural Rwanda. The intervention is examined from the pilot phase to a scale up of over 100,000 households, examining adoption rates and behaviors while performing a cost benefit analysis to determine if the program provided sufficient benefits to outweigh program costs. High uptake and sustained adoption was measured from the pilot phase through the large-scale program with over 90% measured adoption rates. However, exclusive use of both technologies was identified as a concern in providing health impact. The program was estimated to be highly beneficial with benefits providing over six times the cost of the program. Fuel savings from the cookstove were found to be the most dominant contributor to the positive benefit to cost ratio. An additional sub-study was conducted to analyze environmental, economic and social sustainability metrics of locally made and imported cookstoves. Both were found to contribute significantly but by different means. The imported stove tended to provide higher benefits from an environmental perspective while the locally made stove provided many social benefits. Economic sustainability was mixed based on wood procurement scenarios. Overall a hybrid approach is likely to provide the most sustainable benefits.</t>
  </si>
  <si>
    <t xml:space="preserve">Burt Zachary Ian; </t>
  </si>
  <si>
    <t>Burt (2015)</t>
  </si>
  <si>
    <t>Safe Drinking Water for Low-Income Regions: Preferences and Affordability among End-Users--Case studies from Urban India and Rural Tanzania</t>
  </si>
  <si>
    <t>Well into the 21st century, safe and affordable drinking water remains an unmet human need. Globally, at least 1.8 billion people are potentially exposed to microbial contamination in their drinking water on a regular basis (Onda, LoBuglio, and Bartram 2012). These people are found disproportionately in low-income households located in developing countries; nearly half of all people without access to an improved water source live in Sub-Saharan Africa, while one fifth live in Southern Asia (WHO/UNICEF 2015). Attempts at increasing access to safe water include a wide range of scales, from urban piped water networks providing services to millions of people, to Household Water Treatment and safe storage Systems (HWTS) which allow individuals to provide safe drinking water to their family. Encouraging uptake across a population and ensuring consistent and correct usage are vital for the creation of improved health outcomes from HWTS interventions. For urban water utilities and community systems, assessing and addressing health risks, planning successful upgrades and forecasting revenue streams requires an understanding of how people access, collect and store water, as well as their willingness to pay (WTP) for water services. In the cases of both HWTS interventions and piped water systems, addressing this public health issue requires an understanding of the perspectives, preferences, access points and financial means of end-users, especially those at the lowest income levels and in the most inaccessible locales. This dissertation has focused on two different case studies: one in rural Tanzania and the other in urban India. In both locations our teams collected observations regarding preferences and current practices of water access and usage. We measured WTP across a variety of potential options for drinking water treatment and access in both locations. In the city of Hubli-Dharwad, India, I evaluated a pilot project, measuring stated WTP for both end-users experiencing continuous water service (CWS) and those experiencing intermittent water service (IWS). In four rural villages of Tanzania we asked local residents to evaluate six HWTS, and then collected information on user preferences and WTP. For both locations I analyzed our observations with current policy debates in mind, and gave recommendations for both future research as well as the local management of domestic water systems. These two very different locations have little in common except for a need to improve access to safe drinking water; my research provides vital information on how to create interventions that people want and need. The results from Tanzania are relevant for other countries in Sub-Saharan Africa, as well as other developing regions with limited access to improved water sources and high rates of turbidity. The results from Hubli-Dharwad are relevant to other urban areas in South Asia, and IWS piped water networks in other developing regions as well. The knowledge generated in both locations also contributes to the literature on user preferences and WTP for water services. For the HWTS literature, my research addresses questions about why some HWTS interventions may have failed to scale up to a larger population or to sustain usage among participating households over time; namely that taste, smell, aesthetics, familiarity and ease of use are all vital components of an individual’s decision as whether or not they will treat their drinking water. For this reason, boiling deserves reconsideration as a potentially important option for future HWTS interventions. WTP for retail HWTS is non-zero for the majority of households even in a highly impoverished location such as rural Tanzania, but it is still far below retail prices. The user preferences and WTP analysis for in Hubli-Dharwad sheds light on what piped water services are valued by end-users, and gives some indications on whether and when they should be pursued, adding to the research literature concerning urban utility management and informal urban services. In particular, three key findings emerge from my work there. The first is that CWS may not always be the best upgrade option, and may not provide all of the benefits that it usually is assumed to provide, depending on the experiences, preferences and beliefs of the local end-users. Second, a subset of low-income households depends on free supplemental water sources and therefore service upgrade projects should not include their removal. And finally, water quality is important, but taste and smell can confound households’ perceptions of water quality, and therefore water aesthetics are a salient issue that may deserve greater attention in the future.</t>
  </si>
  <si>
    <t xml:space="preserve">Albarran Ilyana ; </t>
  </si>
  <si>
    <t>Albarran (2015)</t>
  </si>
  <si>
    <t>Decentralization and Citizen Participation in México</t>
  </si>
  <si>
    <t>During the past few decades, decentralization efforts in México have coincided with efforts to democratize the administrative decision-making process. Adopted in 1988, the Programa Nacional de Solidaridad (National Solidarity Program; PRONASOL) required citizen participation in decisions involving the use of federal resources for regional development and poverty alleviation projects. In 1998, Section 33 of the Ley de Coordinación Fiscal (Fiscal Coordination Law; LCF) placed Social Infrastructure Funds (SIF) directly under the supervision of municipalities and retained the requirement that citizens participate in decisions involving the allocation of funds. The present study seeks to understand the factors that affect the participation of citizen committees (composed of community members; organized to address a particular cause) in SIF allocation decisions and assess the impact of this form of citizen participation on government performance. To pursue this objective, the study analyzes the implementation of LCF with respect to the role of citizen committees in SIF allocation decisions at two different locations: the township of Santa Maria Tonantzintla, located in the municipality of San Andrés Cholula, in the state of Puebla, and the rural municipality of Tenango Del Aire, located in El Estado de México (the State of México). The study finds that gender, church participation, and personal economy play major roles in the formation of citizen committees. Although the citizen committees have been instrumental in getting their SIF projects prioritized, they have had little effect on the quality or efficiency with which the projects were carried out. In general, the municipal decision-making process in both municipalities lack mechanisms to guarantee citizen participation and thus to ensure consideration of the broader public interest beyond the interest of organized groups. Because SIF can be used for various economic development projects, such as water, sewage, electrification, emergency clinics, and schools, it was of particular importance to determine whether the participatory mechanism was functioning correctly. Given the nature of the projects carried out by municipalities, flaws in the implementation process, including failures to include the broader public, could hinder not only local economic development, but also the economic growth of the nation.</t>
  </si>
  <si>
    <t xml:space="preserve">Ananga Erick Oniango; </t>
  </si>
  <si>
    <t>Ananga (2015)</t>
  </si>
  <si>
    <t>The Role of Community Participation in Water Production and Management: Lessons From Sustainable Aid in Africa International Sponsored Water Schemes in Kisumu, Kenya</t>
  </si>
  <si>
    <t>Few studies have attempted to determine the tenability of Community Participation (CP) theory is explicating Water Production and Management dynamics in Urban Informal Settlements. Consequently, several gaps exist in knowledge of the value of this important theory for efforts to improve water service delivery in such settlements. The main purpose of this study is to contribute to efforts addressed to filling these gaps. Four water schemes established by Sustainable Aid in Africa International in partnership with different communities in the informal neighborhoods of Kisumu Kenya are used as empirical referent. The study is guided by the following three Research Questions; 1) what is the relationship between community participation and beneficiary satisfaction with the work of the water management committees in the four schemes? 2) what are the contributions (positive or negative) of community participation on the production of clean potable water supply in the informal settlements? 3) what are the participation-related factors affecting the performance of the schemes? Uncovering answers to these questions entailed the use of a mixed methods approach. The approach involved the application of both quantitative and qualitative techniques. The former was employed mainly to answer the first two Research Questions and latter to deal with Research Question Three. The quantitative component of data collection involved administering a survey questionnaire through a simple random sampling technique. Logistic Regression and Chi-square Tests were employed to analyze the quantitative data. In the qualitative phase, Focus Group Discussions, Observation, Transect Walks and Photographic evidence was used to collect data analyzed through Constant Comparison Analytic technique. For Research Question One, the logistic regression results indicate that five participatory variables are significantly associated with beneficiary satisfaction with the work of the water management committees. These are provision of paid or unpaid labor to the water schemes, household willingness to intervene against pipe vandalism, meeting attendance, willingness to contribute money or time to the community water scheme and whether a household has ever made a complaint about water supply/quality issues. For Research Question Two, the chi-square test shows that households who use community managed water schemes and attend water and sanitation meetings tend to practice better water handing hygiene in the settlements. For Research Question Three, the following factors are identified to be either aiding and/or impeding the success of the schemes; networking and collaboration, continuous community engagement/participation, the formation of water consumer groups, coordination and organizational management, extent of institutional formalization, provision of dividends to the community, clannism, population increase, and poverty and community fatigue. This dissertation sheds new light on the role played by CP in managing vital resources such as water in urban informal settlements/neighborhoods. An important policy contribution is that CP can be used as a viable strategy in the establishment of effective water schemes in urban informal settlements. Furthermore, it can act as an antidote with regards to water quality improvements in urban informal settlements/neighborhoods.</t>
  </si>
  <si>
    <t xml:space="preserve">Leak Anne Emerson; </t>
  </si>
  <si>
    <t>Leak (2015)</t>
  </si>
  <si>
    <t>Improving Health with Science: Exploring Community-Driven Science Education in Kenya</t>
  </si>
  <si>
    <t>This study examines the role of place-based science education in fostering student-driven health interventions. While literature shows the need to connect science with students' place and community, there is limited understanding of strategies for doing so. Making such connections is important for underrepresented students who tend to perceive learning science in school as disconnected to their experiences out of school (Aikenhead, Calabrese-Barton, &amp; Chinn, 2006). To better understand how students can learn to connect place and community with science and engineering practices in a village in Kenya, I worked with community leaders, teachers, and students to develop and study an education program (a school-based health club) with the goal of improving knowledge of health and sanitation in a Kenyan village. While students selected the health topics and problems they hoped to address through participating in the club, the topics were taught with a focus on providing opportunities for students to learn the practices of science and health applications of these practices. Students learned chemistry, physics, environmental science, and engineering to help them address the health problems they had identified in their community. Surveys, student artifacts, ethnographic field notes, and interview data from six months of field research were used to examine the following questions: (1) In what ways were learning opportunities planned for using science and engineering practices to improve community health? (2) In what ways did students apply science and engineering practices and knowledge learned from the health club in their school, homes, and community? and (3) What factors seemed to influence whether students applied or intended to apply what they learned in the health club? Drawing on place-based science education theory and community-engagement models of health, process and structural coding (Saldaña, 2013) were used to determine patterns in students' applications of their learning. Students applied learning across health topics they identified as interesting and relevant to their community: hand-washing, disease-prevention, first aid, balanced diet, and water. Students' application of their learning was influenced by internal, external, and relational factors with the community, science education factors, and cultural factors. Some factors, which may have been barriers for students to apply their learning, were turned into supports via bridging strategies used by the students and teacher. Bridging strategies allowed students to connect between their place and science in meaningful ways in the classroom. These strategies were critical in bringing students' place into the classroom and enabling students to apply their learning toward place. The model resulting from the identified factors informed existing models for sociocultural considerations in community-based health interventions. The community-engagement applied practices of science (CAPS) model serves to conceptualize findings in this study and informs an integrated method for using community-engagement education as a stimuli for students to become cultural brokers and improve community health. In addition to focusing on teaching practices of science and encouraging students to apply their learning, this research suggests that bridging strategies can be used to connect science with a students' place in meaningful ways that serve both students and their local communities.</t>
  </si>
  <si>
    <t xml:space="preserve">Trimmer John T; </t>
  </si>
  <si>
    <t>Trimmer (2015)</t>
  </si>
  <si>
    <t>Ecological Sanitation in Uganda: Promotion through Demonstration Facilities and Potential for Ascaris Reduction by Free Ammonia Inactivation Using Stored Urine</t>
  </si>
  <si>
    <t>As Uganda works to transform itself into an industrialized, middle-income country in the coming decades, the country is faced with a number of problematic trends that could hinder this transition. High population growth and urbanization are quickly forcing small towns to deal with issues of limited space and the aesthetic conditions within sanitation systems, while declining soil fertility in surrounding rural areas calls into question the future nutritional security of the growing population. Ecological Sanitation (Eco-San) systems, which are designed to recover nutrients from human excreta, may help to address these trends. Improved sanitation coverage in Uganda is currently estimated to be 34%, with most people using either improved or unimproved pit latrines. Eco-San systems, especially Urine-Diverting Dry Toilets (UDDTs, also referred to as composting toilets), have been promoted in the country, but uptake has been slow. Additionally, while UDDTs generally treat human feces to a greater degree than pit latrines and composting toilets (another type of Eco-San system), concerns have been raised as to the inactivation of environmentally persistent pathogens, such as Ascaris lumbricoides eggs. This research focused on two potential solutions to the issues of effective promotion and Ascaris inactivation, evaluating them in the context of Kalisizo, a small town in southern Uganda. Demonstration facilities have been reported to effectively convince local stakeholders of the benefits and advantages of UDDTs, thereby increasing long-term uptake of the technology in the surrounding community. However, an unresolved question concerns whether these facilities should be installed in household or institutional settings. The initial effects of demonstration facilities constructed at local primary schools in Kalisizo were evaluated by assessing local knowledge and attitudes regarding UDDTs, both before installation and after several months of operation, through focus group discussions and key informant interviews. In general, this promotion strategy proved to be successful. After installation, students exhibited a marked increase in knowledge regarding these facilities and their benefits, and opinions were strongly positive. These changes were seen in users of the facilities as well as non-users, and students expressed clear acceptance of using the products of the toilets to fertilize crops. The introduction of an improved sanitation system at the schools also appears to have sparked other improvements related to sanitation and hygiene. In the future, it is likely that students will be compelling representatives for UDDTs within their households and communities. Regarding the treatment of persistent pathogens, previous work has demonstrated that the elevation of free ammonia levels to levels that can inactivate Ascaris eggs can be achieved through the urea addition. In this research, use of stored urine as an ammonia source for treatment of fecal products from UDDTs in Uganda was investigated. Mixtures of stored urine, fecal products from UDDTs, and wood ash were prepared, and treatment conditions (pH, temperature, ammonia concentration) were compared to the results of previous Ascaris inactivation studies to determine whether this strategy would be a feasible and effective treatment alternative. Results indicated that a volumetric mixture containing two parts stored urine and one part fecal products could provide 4-log10 inactivation of Ascaris eggs after five months of indoor storage or after three months of outdoor storage. This strategy could improve the safety of recovered products while maintaining their agricultural value. Social acceptance of the treatment system appears to be possible with proper education efforts, and a cost comparison showed that this system may be more economically favorable than typical double-vault UDDTs.</t>
  </si>
  <si>
    <t xml:space="preserve">Kabeya Patrice Kandolo; </t>
  </si>
  <si>
    <t>Kabeya (2014)</t>
  </si>
  <si>
    <t>The effect of water policy implementation at the local community in zambia: examining the role of national and local institutions concerning zambezi</t>
  </si>
  <si>
    <t>To capture the ‘real world’ experience of institutions and policy within the Zambezi rural basin, the study highlights differences in perceptions of the policy and institutions of the water sector between those involved in management of the water sector and those using water for their livelihoods. The study is situated within the qualitative paradigm; its unit of analysis is the participants (members of households, policy makers and members of the Village Water Committee). The study has applied a grounded theory methodology (semi-structured interviews). Forty participants were interviewed in the Zambezi rural basin. The research highlights that, the National Water Supply and Sanitation Council as a national regulatory institution has not yet fully provided support in terms of regulatory framework that would enable the rural water sector to sustain the demand of the Zambezi rural basin of Zambia. Despite this, the National Water Supply and Sanitation Council have made some key progress in developing the suitable guidelines within the regulatory framework significant in the management of water sector. The study indicates that institutions such as the Village Water Committee are considered to be crucial for strengthening the water sector in the Zambezi rural basin if given a suitable legal status for its operational water activities. Furthermore, water supply and demand disparity among households in the Zambezi rural basin remains a challenge to be addressed. The study further highlights policy and institutions in terms of their effects on the quality of water and health status of households remain a major concern for the citizens.</t>
  </si>
  <si>
    <t xml:space="preserve">Kutter Robert W; </t>
  </si>
  <si>
    <t>Kutter (2014)</t>
  </si>
  <si>
    <t>Demystifying Beneficiary Participation and Its Effects in International Development</t>
  </si>
  <si>
    <t>Beneficiary participation has become popular in international development generally, and it is an essential feature of sustainable development. But there are diverse definitions of and motivations for using beneficiary participation, and empirical literature on its effects is underdeveloped. This dissertation aims to clarify what beneficiary participation is and whether there is empirical support for claims about its benefits. I review historical trends in international development that led to the popularity of both sustainable development and beneficiary participation. This review identifies central themes in defining beneficiary participation and motivations for using it. I also developed a new typology of beneficiary participation based on a literature review of how scholars define beneficiary participation. I found that the main dimensions of beneficiary participation are (1) participants, (2) channels, (3) types of inputs, (4) timing, and (5) goals. By making these dimensions explicit, this work helps researchers and development practitioners more clearly describe the types of beneficiary participation they study, employ, and advocate for. To contribute to empirical literature about beneficiary participation, I conducted a case-study of two urban development projects in Bhopal, India. I collected data with a structured survey of project beneficiaries in four slums (two slums from each project) and semi-structured interviews with each project's organizers. And project documents provided secondary data on both projects. The results indicate that local elites did not capture a disproportionate share of either project's benefits, at least with respect to individual household toilets. Because project organizers rather than beneficiaries selected households that would receive toilets, both cases serve as counterexamples to the claim that beneficiaries must intensely participate for projects' benefits to be distributed equitably. Finally, I review academic literature for empirical evidence that supports claims about the advantages of beneficiary participation. There is relatively strong empirical support for the claim that beneficiary participation improves project outcomes, but empirical support for most other claims (i.e., that it helps make projects more efficient, distribute benefits equitably, and sustain project benefits) is weak. And empirical research suggests that one claimed benefit, empowerment, rarely materializes. In general, more empirical research about beneficiary participation is needed.</t>
  </si>
  <si>
    <t xml:space="preserve">Cairns Maryann R; </t>
  </si>
  <si>
    <t>Cairns (2014)</t>
  </si>
  <si>
    <t>Environment, Rights, and Waste in Bolivia: Addressing Water and Sanitation Processes for Improved Infrastructure</t>
  </si>
  <si>
    <t>Water and sanitation (WatSan) development projects impact both natural systems and societal structures where they are placed. A complex process of development, including inter-governmental policies, aid agencies, personal relationships, and community politics enhance and constrain the efficacy of these projects. This study presents the many ways in which the WatSan development process has unintended and unexpected returns for certain community groups. Using a political ecology framework, I look at power structures, perceived and projected environmental impacts, multiple stakeholders, and individual discourses to critique how the right to water and sanitation is implemented in a specific community context. This project advances anthropological thought by showing a praxis-based study that links theory, on-the-ground, ethnographic experience, policy recommendations, and theoretical injections which relate to a variety of audiences, both within and outside of the academy. The project is conducted in two main field locations—La Paz and Sapecho, Bolivia. I employ a mixed-method approach, including interviews with development professionals and community members, a survey of water and sanitation users, focus groups with particularly impacted groups (e.g. water committees, students, and women), and various mapping techniques (GPS mapping, community-led) to address the space and place within which this project was realized. I give specific focus to sewage collection and wastewater treatment, two elements of the WatSan system that are distinctive in this rural developing-country context. WatSan development is not just infrastructure placement. It is a full process, a relationship. It comprises individual conversations, days of work, salaries, payment schedules, labor, expertise, and ongoing management practices. Individual perceptions of infrastructure efficacy, personal benefit, and best practices (both culturally and technologically) impact the long-term effectiveness of a project. Major tensions arise post-implementation: between community and aid agency, conservation and use, labor and upkeep, and sanitation and potable water. There are multiple influences and positions subsumed in this process. The study's political ecology approach, combined with foci on human rights, critical development, and water and culture, provides critical insights into the relationship between social and resource-based (water infrastructure) change. It looks at the ways in which the benefits and risks of a WatSan system are stratified, gendered, and power-laden. It further looks at the potential positive and negative outcomes of the system—all with an enviro-social focus. I look at how social and ecological relationships are tethered together (mutually constituted), how they are influenced by several levels of governance and policy. The experience of Sapecho shows how changes to WatSan environments can provide new water and sanitation access but in some cases, further engrain and exacerbate social inequalities. Provision of fresh water, sewage collection, and wastewater treatment infrastructure is not value-free—but it is necessary. This work tries to answer one small part of the question of how the right to water and sanitation can be best implemented in real-world situations.</t>
  </si>
  <si>
    <t xml:space="preserve">Dresner Teresa M; </t>
  </si>
  <si>
    <t>Dresner (2013)</t>
  </si>
  <si>
    <t>Sustainable development and the issue of water in the Kagera region of Tanzania</t>
  </si>
  <si>
    <t>Over the last five decades, an abundance of research on sustainable development has emerged in multiple disciplinary areas, but few studies on the economic, social, and environmental dimensions of sustainability have examined water issues for rural communities. Consequently, the purpose of this case study was to understand how a group of rural women from the Kagera region in Tanzania perceived and experienced sustainable development as a result of their improved access to water. The following central questions of the study sought to explore the local meanings of sustainable development and improved water sources: (a) How was life of rural women from the Kagera region in Tanzania before the rainwater harvester project, and how did it change as a result of it?; (b) How did the rural women from the Kagera region in Tanzania perceive and experience the economic, social, and environmental impact as a result of easier access to water?; and (c) As a consequence of the rainwater harvester project, what did they seek to sustain, and what did they seek to develop? Using a qualitative case study approach, I traveled to Bukoba, Tanzania, to interview members of the Bukoba Women's Empowerment Association (BUWEA) who were associated with the water project. The findings of the study revealed the hardships of living without easy access to water. The rural women of the Kagera region spent countless hours trekking through harsh terrain in search of water, at times fearing for their safety, while enduring fatigue, illness, punishment, and having to deal with contaminated water. With support from nonprofit organizations, the rural women built rainwater harvesters in four villages. Economic, social, and environmental improvements were reported as a product of easier access to water. Moreover, their reflections provided their own framework and understanding of sustainable development based on four themes: membership, partnerships, group projects, and empowerment. The BUWEA women understand sustainable development as an action constructed under their own framework with outside support. The concept of sustainable development calls for strong membership, supportive partnerships, meaningful group projects, and ultimate feelings of empowerment, all leading to the expansion of their capabilities and enhancement of freedom. Institutions, policymakers, and NGOs should support local initiatives in a collaborative manner with mutual agreement on results as a strategy to secure commitment and sustainability from all.</t>
  </si>
  <si>
    <t xml:space="preserve">McMillan Rebecca ; </t>
  </si>
  <si>
    <t>McMillan (2013)</t>
  </si>
  <si>
    <t>Building "21st Century Sewer Socialism": Sanitation and Venezuela's Technical Water Committees</t>
  </si>
  <si>
    <t>This thesis assesses the potential of Venezuela’s technical water committees (mesas técnicas de agua, MTAs) to address governance and logistical challenges for improving sanitation in the barrios (low income settlements) of Caracas. The MTAs are a radical experiment in urban planning whereby beneficiary communities map their own water and sanitation needs and help to plan infrastructure development, which is financed by the state. In addition to improving services, the MTAs aim to promote “popular” or “citizen power” as part of a broader political transformation, the Bolivarian Process (1999-present). Based on Hickey and Mohan’s (2005) four criteria for “transformative participation,” the paper argues that the MTAs have opened spaces for citizen empowerment and improved services in the barrios; however, participation at the local scale cannot resolve many of the challenges for improving sanitation such as institutional overlap and the financing gap, especially given that sanitation is the least profitable form of service provision in terms of economic and political payoffs.</t>
  </si>
  <si>
    <t>Venezuela</t>
  </si>
  <si>
    <t xml:space="preserve">Arsouze Aurelie ; </t>
  </si>
  <si>
    <t>Arsouze (2013)</t>
  </si>
  <si>
    <t>Diffusion and Adoption of Sustainable Sanitation Technology: A Case Study of Ecological Sanitation in Tamil Nadu, India</t>
  </si>
  <si>
    <t>The development and marketing of sustainable sanitation technology contributes significantly to improving human and environmental health and reducing economic poverty. Despite extensive studies indicating the positive role sanitation facilities and hygiene-related behavior provide in terms of health benefits and human dignity, diffusion of sustainable sanitation technology remains a low priority among governments, donors and the water, sanitation and hygiene sectors. Consumers are often resistant to sanitation innovations as the diffusion of technologies can confront long-held traditions and beliefs, particularly regarding the practice of open defecation. Few studies have analyzed how socio-cultural norms and behaviors influence sanitation decisions, especially in developing countries. This study aims to understand and empirically measure the processes that lead to Ecological Sanitation (EcoSan) adoption in rural Tamil Nadu, India. The factors that lead to EcoSan acceptance or resistance are surveyed and then Everett Rogers’ diffusion of innovations theory is applied to the findings. Finally, the research identifies strategies and innovations used to develop successful sanitation interventions and devises a possible framework for them. Keywords: EcoSan, ecological sanitation, sustainable sanitation, India, diffusion of innovations</t>
  </si>
  <si>
    <t xml:space="preserve">Dreibelbis Robert ; </t>
  </si>
  <si>
    <t>Water, sanitation, and hygiene in primary schools: Determining health and educational impacts and developing a model for sustained service delivery in Kenya</t>
  </si>
  <si>
    <t>Less than half of primary schools in low- and middle-income countries have access to safe drinking water and appropriate sanitation. Fewer still provide students with the hardware or education needed to enable effective handwashing with soap. Improving school water, sanitation, and hygiene (WASH) is associated with reduced absence and improved health among school-aged children. School-based interventions provide a pathway to improving health in the broader community. However, programs suffer from poor service delivery and sustainability beyond intervention periods. Though a series of analyses, this dissertation examines the potential health and educational impacts of school WASH improvements and the determinants of sustained WASH service delivery in public primary schools. Using data from a cluster-randomized trial, we examine the impact of multiple school WASH interventions on health outcomes among children under the age of five with a sibling attending an enrolled school. Sanitation and water treatment were not associated with health gains. However, school water supply interventions were associated with statistically significant declines in diarrheal episodes among children under the age of five and fewer clinic visits for diarrhea and/or vomiting. Baseline data from the same trial were used for a detailed examination of short-term educational outcomes (i.e. absence in the past two weeks). The same social and demographic patterns associated with school enrollment are associated with absence, particularly: gender, age, and household wealth. WASH characteristics at the home have a stronger association with the probability of absence in the past two weeks than any single school WASH characteristic. Findings suggest that quality of WASH facilities at school has a stronger association with absence than the quantity of facilities. For WASH services to achieve health and educational impacts, services must be made available to students and sustained over time. We present data from an iterative series of quality studies and trials of improved practices to examine local stakeholder (pupils, teachers, school officials, and district officials) experiences with and perceptions of school WASH service provision. We provide concrete recommendations and intervention strategies at the school, community, and policy levels for improving delivery of school WASH services.</t>
  </si>
  <si>
    <t xml:space="preserve">He Zhulin ; </t>
  </si>
  <si>
    <t>He (2012)</t>
  </si>
  <si>
    <t>Causal inference with complex sampling designs</t>
  </si>
  <si>
    <t>This PhD dissertation concerns causal inference with data from complex sampling designs. It consist of several aspects regarding newly developed or implemented methodologies with complex survey data, which are described as follows. First, we consider the problem of adjusting for confounding by cluster in the context of complex multistage sampling and a binary outcome. We investigate three categories of approaches – ordinary logistic regression for survey data, with either no effect or a fixed effect for each cluster; conditional logistic regression extended for survey data; and generalized linear mixed model (GLMM) regression for survey data. We use theory, simulation, and analyses of the 2005 National Health Interview Survey (NHIS) data to compare and contrast all of these methods. One conclusion is that all of the methods perform poorly when the sampling bias is strong, which motivates us to find another method works properly with strong biased sampling designs. We then show that for logistic regression with a simple match-pairs design, infinitely replicating observations and maximizing the conditional likelihood results in an estimator identical to the unconditional maximum likelihood estimator (MLE) with a fixed effect for each pair based on the original sample. Therefore, applying conditional likelihood methods to a pseudosample with observations replicated a large number of times can lead to a biased estimator. This casts doubt on one alternative approach to conditional logistic regression with complex survey data. In the third chapter, we generalize binary conditional logistic regression for complex survey data by implementing the method based on a weighted pseudo-likelihood, in which the contribution from each neighborhood involves all pairs of cases and controls in the neighborhood. We show that it corresponds to an equivalent ordinary weighted log-likelihood formulation with binary outcomes. We explain how to program the method using standard software for ordinary logistic regression with complex survey data. We then apply the method to 2009 National Health Interview Survey (NHIS) public use data, to estimate the effect of education on health insurance coverage, adjusting for confounding by neighborhood. Last, we concentrate on adjusting for unmeasured confounding of the effect of cluster-level adherence on an individual binary outcome with complex sampling designs. Seeking new methodologies for adjusting for confounding due to cluster effects, we use double inverse-probability weighting to adjust for the disproportionate sampling and the association of individual-level confounders with randomization. Then we develop and apply methods based on structural nested models to estimate effects of adherence assessed in terms of relative risk and risk difference, using cluster-level randomization as an instrumental variable and using the double weights to adjust for complex sampling and individual-level confounding. As an important application, we wish to estimate the effect of school-level adherence on individual absenteeism in the context of a school-based water, sanitation, and hygiene intervention (WASH) in Western Kenya.</t>
  </si>
  <si>
    <t xml:space="preserve">Clarke-Sather Afton ; </t>
  </si>
  <si>
    <t>Clarke-Sather (2012)</t>
  </si>
  <si>
    <t>From The Heavens to the Markets: Development, Nation, and the Mediation of Water in Northwest China</t>
  </si>
  <si>
    <t>Over the past 20 years the relationship between peasants and water in the semi-arid Zuli Valley of Northwest China has been radically altered by a series of state-backed development projects. 20 years ago peasant grew primarily rain-fed subsistence crops and relied on centuries-old rainwater harvesting techniques for their domestic water supplies. Following a series of state-backed interventions, peasants today grow primarily cash crops and depend on state-backed projects for their domestic water supplies. These changes were brought about through development projects. In the Reform and Opening Period a series of spatial hierarchies has emerged—westernness, rurality, and poverty—that categorized certain regions of China as backwards and in need of modernization through state-backed development. The Zuli valley was categorized as backwards based on each of these criteria, and the solution to its poverty was believed to be solving the problem of water shortages. As a result, a series state actors aimed to change how peasants related to water by providing irrigation water, changing the crops that they grew, improving rainwater harvesting technology, and providing running water. This dissertation examines these changes from the perspective of the governance of the aleatory—the element of risk and chance. The aleatory is an important, yet underdeveloped, element of Foucault's examination of governmentality. Each of the interventions made in human relationships with water in the Zuli Valley was designed to reduce the chances of or ameliorate the effects of potential water shortages. Yet, each of the programs ultimately shifted risk to other areas, particularly variations in market prices and the dependability of state water supplies.</t>
  </si>
  <si>
    <t xml:space="preserve">Meeks Justin V; </t>
  </si>
  <si>
    <t>Willingness-to-Pay for Maintenance and Improvements to Existing Sanitation Infrastructure: Assessing Community-Led Total Sanitation in Mopti, Mali</t>
  </si>
  <si>
    <t>In recent years, much focus has been put on the sustainability of water and sanitation development projects. Experts in this field have found that many of the projects of the past have failed to achieve sustainability because of a lack of demand for water and sanitation interventions at a grassroots level. For years projects looked to create this demand through various subsidy schemes, with the “software” of behavior change and education taking a backseat to the “hardware” of infrastructure provision. Community-Led Total Sanitation (CLTS) is a fairly new way of looking at the issues of increasing basic sanitation coverage, promoting good hygiene practices, and facilitating the change in behaviors that is necessary for a level of basic sanitation coverage to be sustained for any significant length of time. CLTS looks to get people to come to the realization that open defecation is dangerous, and that they have to power to stop this practice. The purpose of this research study was to assess the water, sanitation, and hygiene situation on the ground in villages that through CLTS have achieved open defecation free (ODF) status in the Mopti region of Mali, West Africa. This assessment was done through a willingness-to-pay study, that showed how important sanitation infrastructure was in the daily lives of villagers in this region of Mali. This research study also examines any possible correlations between certain socioeconomic data and willingness-to-pay. A questionnaire was developed and completed with 95 household heads spread across 6 of the 21 ODF villages in the region. The results of this research study show that the behavior change brought about by CLTS was sustained. Every household in the study had at least one latrine (total latrines = 186), or had access to a neighbor's latrine because theirs had recently collapsed. Of these latrines 82.3% were reported as meeting the Malian nation government requirements of basic sanitation. 89.3% of the observed latrines were built by the participant families themselves using predominately materials that could be found in or harvested from the local environment (e.g., mud, rocks, sticks). Fifty-three percent of the latrines were built completely free of cost, and of the 88 latrines that were paid for in part or in whole the average cost was about US $13.00. The majority of the participants (64.2%) in the research study reported making improvements and maintaining their latrines, clearly showing the importance of sanitation infrastructure in the 6 study villages. The average cost of this maintenance was about US $1.50. Alongside of willingness-to-pay data, more qualitative data were collected on the relative importance of sanitation infrastructure in the daily lives of people in ODF villages in Mopti. This study found that on average throughout the 6 study villages, about 13% of discretionary funds are saved for or spent on maintenance and improvements to sanitation infrastructure on a monthly basis. When sanitation infrastructure investments were compared with other infrastructure and livelihood investments, on the average it was ranked 7th out of the possible 10. These data seem to indicate that future investment in sanitation infrastructure was not a high priority for the participants. This could be stem from the fact that many of the participants had not directly experienced the need for continued investments, because their original latrines were still functional. The willingness-to-pay regression analysis produced very few statistically valid results. Only a few of the correlations found between willingness-to-pay data and socioeconomic characteristics of the sample were found to be statistically valid. For example, the correlation coefficient between willingness-to-pay for pit maintenance, including emptying when full or covering the pit with top soil, digging a new one, and reconstruction, and education level of the participants was about 1.2 and was statistically valid with a t-statistic of about 2.2. Indicating that the more educated a participant was, the more they would be willing to pay for pit maintenance. None of the overall regressions explained enough of the variability in willingness-to-pay data to be considered statistically valid. Regressions for two scenarios, constructing a cement slab as an improvement to an existing latrine and sealing/lining the pit on an existing latrine with cement, explained 10.3% and 10.4% of the variability in willingness-to-pay data respectively. However, this did not meet the minimum criteria of 15%. While the willingness-to-pay data would have been useful to study partners that are piloting a Sanitation Marketing program in Mali, the main research objective of assessing the CLTS intervention was still met.</t>
  </si>
  <si>
    <t xml:space="preserve">Owolabi Sade ; </t>
  </si>
  <si>
    <t>Owolabi (2011)</t>
  </si>
  <si>
    <t>Shifted responsibilities case studies of Kenya's participatory Local Authority Service Delivery Action Plan (LASDAP)</t>
  </si>
  <si>
    <t>A shift has taken place in the structures of local governance in many developing countries. Whereas in the past, the central government provided local infrastructure (water and sanitation systems, roads, electricity, schools, and healthcare), today communities face these responsibilities themselves. The shift has been prompted and accompanied by changing global thoughts on appropriate development approaches and forced by difficulties in fiscal affairs. The shift matches a belief that more participation and more decentralization result in more democracy and better development. To this effect, neoliberal decentralization policies have been enacted in various countries to promote this “bottom-up” strategy. The strategy favors decision-making at the local level, through an alliance among local governments, non-governmental organizations (NGOs), community-based organizations (CBOs), private firms, and citizens to identify, prioritize, implement, and monitor projects. This study examines the impact of the participatory approach in two communities in Kenya—one of several East African countries to have instituted participatory development programs over the last decade. The study assesses the physical, socioeconomic, and political impact of the Local Authority Service Delivery Action Plan (LASDAP), a national development program. The findings are based on interviews conducted with government and local officials, reviews of documents, interviews with local residents, and visits to project sites within the boundaries of two local government councils: the Municipal Council of Nakuru (MCN) and Gusii County Council (GCC). Examination of the LASDAP program in Kenya suggests that despite the ideological fervor that often accompanies this development approach, program outcomes failed to measure up. Very little of the development funds were spent on the implementation of projects, local participation rates were low, and the process did not fare well at promoting greater transparency and accountability within local governance structures. Furthermore, local power dynamics were simply too strong, too complicated, and too intertwined to be inconsequential to the development process. As a result of these shortcomings, residents have developed an attitude of resignation rather than enthusiasm, with participation. In the conclusion, technical solutions are recommended for addressing the key problems encountered within these two communities' development processes. However, this research finds that achieving long-lasting solutions to these communities' social ills will require both a technical and sociopolitical approach to development. A sociopolitical approach is required because elite capture of the development process has not only resulted in an unequal distribution of new resources, but also continues to reinforce the norm of inequality. Prior development programs did not fare any better. Thus, addressing the underlying issues of social justice and unequal power will demand that the development process be politicized, and not simply be conducted as a technical exercise. Rather than focusing on the primacy of the individual, this research focuses on the state, and finds that the state needs to play a bigger role in the provision of basic needs. An interventionist state is proposed, one which enacts socially democratic policies to ensure that amongst other things, the basic needs of each community's most vulnerable members are met. Without such, this and future development programs will only be trying to eradicate the very inequality that is being recreated by the current system of neoliberal policies.</t>
  </si>
  <si>
    <t xml:space="preserve">Stopford Amy Louise; </t>
  </si>
  <si>
    <t>Stopford (2011)</t>
  </si>
  <si>
    <t>The Effect of Commercial Sanitary Pad Use on School Attendance and Health of Adolescents in Western Kenya</t>
  </si>
  <si>
    <t>This mixed-method cross-sectional study evaluated the effect of commercial sanitary pads on school attendance and symptoms of vaginal infections in rural Kenyan adolescents aged 11-18. It also provides contextual information that situates the data gathered on school attendance and vaginal infections in the broader experience of girls managing their menstruation. A sequential design was used for this study with a total of 8 qualitative focus groups and a quantitative survey. A total of 482 girls were surveyed, with 321 who were currently attending school and 151 who had dropped out of school. Qualitative data from focus groups was analyzed using applied thematic analysis, while the effect of commercial sanitary pads as well as the effect of using other items on school attendance and symptoms of vaginal infections was estimated using logistic regression analysis. Overall, girls reported that menstruation negatively affects their experience at school and in the classroom and causes an array of negative emotions. Girls also conveyed having to often leave school to change or bathe due to menstrual leaks and missing class lessons as a result. Poor concentration in class attributed to menstrual pain and worry over potential leaks was also mentioned. Lastly, the practice of transactional sex to obtain money to purchase pads was a theme within the data. It was found through the quantitative data that the prevalence odds of missing one or more days of school over a two-month period when using commercial sanitary pads is 1.6 times as high as the odds of missing one or more days of school over a two-month period when using other items (p = 0.02, 95% C.I. = 1.03-2.07). There was no statistically significant difference found in the number of school days missed when comparing those who used reusable pads, many underwear, homemade items, and nothing each to those using commercial sanitary pads. The overall prevalence of symptoms of vaginal infections among all girls in this study was found to be 9.4%. There is no statistically significant difference between the odds of having symptoms of a vaginal infection when using commercial sanitary pads as compared to using any other item to control menstruation.</t>
  </si>
  <si>
    <t xml:space="preserve">Gbedemah Francis Shine; </t>
  </si>
  <si>
    <t>Gbedemah (2011)</t>
  </si>
  <si>
    <t>Management, uses and values of demand-oriented domestic water facilities in the akatsi district of ghana</t>
  </si>
  <si>
    <t>Community participation and management has been hailed as central to the provision of essential services like clean water facilities to underserved communities in developing countries. In Ghana, community participation and management is seen as the blue-print to water facility provision and management in both rural and small towns of the country due to the failure of the top-down approach to the provision and management of this essential facility. I argue in this thesis that the water sector reform in Ghana is being influenced by external forces like the World Bank (WB) and the International Monetary Fund (IMF) as such community management (CM) of water in rural areas of Ghana is not made to serve the interests of the poor but to relieve the government of providing good and affordable water to these people. It is argued in the thesis that the use-values people in rural and small towns attached to different sources of water are not properly enumerated in the water sector. This thesis presents a comprehensive analysis of the bottom-up approach to water facilities provision in the Akatsi District of Ghana through the use of extensive field surveys, observation, focus group discussions, and interview with key informants in two communities- a rural community that benefited from a borehole (tube well) facility and a ‘small town’ where people use different forms of water sources like wells, boreholes, rain harvesting systems and pipe scheme (gravity fed borehole). The study assesses how the facilities are being managed and reasons why people use a particular water source at a particular time. Findings show that whilst water has been commodified, remuneration given people managing the facilities have not been commodified. Women agreed to participate in water management but later leave the water and sanitation development boards (WSDB) because they derive little remuneration from this undertaking. Within the WSDB, there is no consensus of opinion among “indigenous” citizens of Akatsi and people from different towns serving in the board on how the facilities should be managed. Sustainability and replication of the facilities is at stake because institutions and bodies owe the WSDB arrears that could have been used to pay for the initial capital cost incurred by the DA or extension of service to new areas. The DA is also not assisting the WSDB to institute legal action against these defaulters to recover these costs because the water facilities in principle belong to the community. Indeed, the institutional pluralism in the construction and management of water facilities in rural areas and small towns of Ghana is de-motivating WSDBs and people in beneficiary communities to make additional contribution for the development of their water systems because some communities were assisted with water facilities without paying initial capital cost of construction. Even though distance people travelled to gather water has been shortened as a result of the provision of public stand pipes and boreholes in various locations in Akatsi, the new infrastructure associated with the CM strategy has increased time spent gathering water. The findings also show that people of Akatsi do not have demand for the water facilities being provided them because they refused to pay part of the initial capital cost of the facility provision and get connected to the piped network. They are also resisting CM of water facilities because they do not take part in the activities of the WSDB leaving the facilities to be managed by these selected few. Findings from the thesis shows that the use-values people attached to a particular type of water are very important in addition to the price they have to pay to use it. People use a particular type of water for a specific purpose base on the characteristics the water possesses. Borehole water does not replace rain harvested water or river use because of its taste and hardness. The study reiterated that existing local water management strategies like rainwater harvesting should be incorporated into CWSP in small towns as well as villages for the people to use this water source for purposes like drinking or washing. This study fills a gap in development geography which often overlooks how gender is created through water resource interventions by concerning itself with how new meanings of community management is reinforcing gender inequality and spatial development through water facilities management and its commodification. It contributes to feminist and development geography literature by demonstrating that participatory approaches to water resource management act as a constraint to women empowerment and poverty alleviation. The study concludes that, community participation and management of water facilities is not benefiting the intended beneficiaries as such the whole concept of community participation and management should be given a second thought in the development geography literature.</t>
  </si>
  <si>
    <t xml:space="preserve">Talaat Maha ; Afifi Salma ; Dueger Erica ; El-Ashry Nagwa ; Marfin Anthony ; Kandeel Amr ; Mohareb Emad ; El-Sayed Nasr ; </t>
  </si>
  <si>
    <t>Emerging Infectious Diseases</t>
  </si>
  <si>
    <t>Talaat (2011)</t>
  </si>
  <si>
    <t>Effects of Hand Hygiene Campaigns on Incidence of Laboratory-confirmed Influenza and Absenteeism in Schoolchildren, Cairo, Egypt</t>
  </si>
  <si>
    <t>To evaluate the effectiveness of an intensive hand hygiene campaign on reducing absenteeism caused by influenza-like illness (ILI), diarrhea, conjunctivitis, and laboratory-confirmed influenza, we conducted a randomized control trial in 60 elementary schools in Cairo, Egypt. Children in the intervention schools were required to wash hands twice each day, and health messages were provided through entertainment activities. Data were collected on student absenteeism and reasons for illness. School nurses collected nasal swabs from students with ILI, which were tested by using a qualitative diagnostic test for influenza A and B. Compared with results for the control group, in the intervention group, overall absences caused by ILI, diarrhea, conjunctivitis, and laboratory-confirmed influenza were reduced by 40%, 30%, 67%, and 50%, respectively (p&lt;0.0001 for each illness). An intensive hand hygiene campaign was effective in reducing absenteeism caused by these illnesses.</t>
  </si>
  <si>
    <t xml:space="preserve">Bourdier Tomoé ; Dentz Holly N; Christensen Garret ; Arnold Benjamin F; Pickering Amy J; Colford John M; Null Clair ; </t>
  </si>
  <si>
    <t>Bourdier (2015)</t>
  </si>
  <si>
    <t>Pilot Cluster Randomized Controlled Trials to Evaluate Adoption of Water, Sanitation, and Hygiene Interventions and Their Combination in Rural Western Kenya</t>
  </si>
  <si>
    <t>In preparation for a larger trial, the Water, Sanitation, and Hygiene (WASH) Benefits pilot study enrolled 72 villages and 499 subjects in two closely related randomized trials of WASH interventions in rural western Kenya. Intervention households received hardware and promotion for one of the following: water treatment, sanitation and latrine improvements, handwashing with soap, or the combination of all three. Interventions were clustered by village. A follow-up survey was conducted 4 months after intervention delivery to assess uptake. Intervention households were significantly more likely than controls to have chlorinated stored water (36–60 percentage point increases), covers over latrine drop holes (55–75 percentage point increases), less stool visible on latrine floors (16–47 percentage point reductions), and a place for handwashing (71–85 percentage point increases) with soap available (49–66 percentage point increases). The high uptake in all arms shows that combined interventions can achieve high short-term adoption rates if well-designed.</t>
  </si>
  <si>
    <t xml:space="preserve">Ministerie van Buitenlandse Zaken; Inspectie Ontwikkelingssamenwerking en Beleidsevaluatie; UNICEF Nederland ; </t>
  </si>
  <si>
    <t>Ministerie (2011)</t>
  </si>
  <si>
    <t>More than water: impact evaluation of drinking water supply and sanitation interventions in rural Mozambique</t>
  </si>
  <si>
    <t>Background: The focus of the assessment is on the impact of interventions on the welfare of the final beneficiaries. The ultimate purpose of the support provided to water supply, sanitation and hygiene goes beyond coverage: the support is intended to improve health, reduce the time used for collecting water -- particularly for women and girls, raise school enrolment, retention and performance of children and enable communities to improve their livelihoods. There is consensus on the importance of such ultimate impacts on human welfare but conventional evaluation studies do not usually quantify them. Quantification is a key characteristic of the impact study. The study further includes an assessment of sustainability of the programme benefits. Sustainability is defined as the (probability of) contrinuation of benefits after major development assistance has been completed. The assessment addresses relevant institutional factors, linked as they are to society's governance and politics, as well as technical, economic and environmental determinants of sustainability. For the Government of Mozambique and the UNICEF MOzambique Office the impact assessment is expected to provide information that will help to steer the programme and inform policy and policy implementation. For the UNICEF central Evaluation Office the study is expected to provide an opportunity for global learning on impact evaluation of water supply and sanitation programmes. For the Policy and Operations Evaluation Department (IOB) of the Netherlands Ministry of Foreign Affairs the impact assessment is one in a series of impact evaluations of Netherlands supported programmes for water supply and sanitation facilities. The evaluations will provide information for a policy evaluation planned to be compleed in 2011. Purpose/ Objective: In 2008 the Government of Mozambique, UNICEF and the Government of the Netherlands agreed to an impact assessment at mid-term and end of the Government of Mozambique/ UNICEF Water supply, Sanitation and Hygiene programme -- the One Million Initiative -- Mozambique. A substantial part of Netherlands development funding for water supply and sanitation goes to UNICEF programmes. The ne Million Initiative is the largest Netherlands supported programme. Programme implementation started in September 2006 and will end in December 2013. The current report is on the mid-term impact assessment. The impact evaluation is jointly executed by the Policy and Operations Evaluation Department (IOB) of the Netherlands Ministry of Foreign Affairs, Ms. R. Tesselaar and the central Evaluation Department of UNICEF, Mr. S. Bickel, with major support of the water supply and sanitation team of the UNICEF Mozambique Office and the Government of Mozambique water sector authorities. Technical services for evaluation design, data collection and analysis have been provided by Professors J.W. Gunning and C. Elbers of the Amsterdam Institute for International Development, a research team of WE Consultant based in Maputo, and freelance consultants Dr. S. Turner and Mr. B. Matabire. Within the framework of a partnership between the Government of Netherlands, UNICEF and the Government of Mozambique, which aims at accelerating the achievement of the Millennium Development Goals (MDG) with respect to the access to drinking water and adequate sanitation for families and school communities, the Water Supply, Sanitation and Hygiene Programme -- the One Million Initiative -- is being implemented in 18 districts of the provinces Manica (Gandola, Guro, Machaze, Manica, Mossurize and Sussundenga), Sofala *Chemba, Dondo, Gorongosa, Maringue, Muanza and Nhamatanda) and Tete (Angonia, Changara, Chifunde, Tsangano, Maravia and Zumbo). As a result of this partnership it is expected that One million people in the rural areas use safe drinking water, through the construction of new sources of water supply; 200,000 people use safe drinkign water, through the rehabilitation of their sources of water supply; One million people use adequate sanitation facilities; 1.2 million people adopt appropriate hygienic practices; 400 primary schools (with a total of 140,000 pupils) use infrastructures of drinking water, sanitation and hygiene; 18 districts and 3 provinces have strengthened technical and management capacities for the planning, coordination and implementation of programmes for water supply, sanitation and hygiene education. The total budget for the programme is EUR 32.64 mln, of which 65% is provided by the government of the Netherlands, 19% by UNICEF, 13% by the Government of Mozambique and 3% by beneficiary contributions. The programme is by far the largest in the provinces and is spearheading rural water supply policy implementations. The One Million Initiative is implemented as part of the Netherlands and UNICEF, partnership to enhance water supply, sanitation and hygiene in eastern and southern Africa. Unusually, the programme proposal presents two logical frameworks with separate statements of overall objective and project purpse. The first is for the 'technical component' of the proramme; the second, for the 'institutional component'. This design approach is not carried through to the main body of the proposal, however. There, five component are presentated: rural sanitation, rural water supply, hygiene education, school sanitation and hygiene education, and community-based water resource management. Methodology: The sample and data collection. The methodology for the impact study entails a combination of quantitative and qualitative methods and techniques. Impact is measured by comparing changes in impact variables over time and between locations with and without programme interventions. The main data collection techniques comprise sample based surveys conducted in 2008 and 2010, water quality tests, field observations and itnerviews with key informants. In order to obtain more direct measurements of the impact of the One Million Initiative, a sample was drawn of 80 communities from 9 of the 18 districts covered by the Initiative. Details about the sampling procedure can be found in Chapter 4. Half of the sample, or 40 communities, is representative of the general population of the 9 sample districts. The other 40 communities were drawn from a poorer target section of the population. When the sample was drawn this part of the population ws expected to get relatively more new safe water points and be more intensively affected by the One Million Initiative. Thus, the complete sample of 80 communities has intentionally oversamled 'treatment communities' in order to get a better picture of activities under the One Million Initiative and achieve greater statistical precision when comparing (high intensity) treatment to no treatment (or low intensity treatment) communities. For each of the sample communities a number of surveys have been carried out: a household sample was conducted among 20 households selected (by systematic sampling) from a randomly chosen contiguous group of approximately 100 households (or 500 persons). This survey covers, besides general household characteristics, health and water and sanitaiton practices. In addition, a focus group discussion and water point survey was conducted in the neighbourhood where the 20 sample households live. Water samples were taken at a selection of households (10% sample) and at the water sources used by these households to test for microbiological contamination. Also, information from health posts close to the sampled location has been collected that can be lnked to the various samples. This information includes the number of recorded cases of particular diseases and disease-specific mortality data. A separate survey has been conducted among 80 schools from the 2 programme districts participating in the Child-Friendly Schools for Africa Initiative (CFS), see page 54 in Chapter 3. These districts are not covered by the other surveys. All sample households, schools and communities have been visited twice, in 2008 and 2010, and will be visited again in 2013. Findings and Conclusions: Main findings and issues. In 2008 the Government of Mozambique, UNICEF and the Government of the Netherlands agreed to an impact assessment at mid-term and at the end of the Netherlands supported UNICEF Water Supply, Sanitation and Hygiene programme -- the One Million Initiative -- in Mozambique. This report is on the mid-term impact assessment. The impact evaluation is a joint responsibility of the Policy and Operations Evaluation Department (IOB) of the Netherlands MInistry of Foreign Affairs and the central Evaluation Department of UNICEF. The evaluation is impemented with major support from the UNICEF Mozambique Office and the Government of Mozambique water sector authorities. Within the framework of a partnership between the Government of Netherlands, UNICEF and the Government of Mozambique, which aims at supporting the achievement of the Millennium Development Goals with respect to drinking water and adequate sanitation for families and schools, the Water Supply, Sanitation and Hygiene Programme -- known as the One Million Initiative -- is being implemented in 18 districts of Manica, Sofala and Tete provinces. The programme is to run for seven years (September 2006 - December 2013). It is expected that by the end of the programme one million people in the rural areas use safe drinking water, through the construction of new sources of water supply; 200,000 people use safe drinking water, through the rehabilitation of their sources of water supply; one million people use adequate sanitation facilities; 1.2 million people adopt appropriate hygiene practices; 400 primary schools (with a total of 140,000 pupils) use appropriate drinking water, sanitation and hygiene facilities; 18 districts and three provinces have strengthened technical and management capacities for the planning, coordination and implementation of programmes for water supply, sanitation and hygiene education.</t>
  </si>
  <si>
    <t xml:space="preserve">Djalalinia Shirin ; Tehrani Fahimeh Ramezani; Afzali Hossein Malek; Hejazi Farzaneh ; Peykari Niloofar ; </t>
  </si>
  <si>
    <t>International Journal of Preventive Medicine</t>
  </si>
  <si>
    <t>Djalalinia (2012)</t>
  </si>
  <si>
    <t>Parents or School Health Trainers, which of them is Appropriate for Menstrual Health Education?</t>
  </si>
  <si>
    <t>Objectives: The purpose of this community-based participatory research was to compare different training sources for adolescents’ menstrual health education. Methods: From 15 middle schools in Tehran, through quota random sampling, 1823 female students were selected proportionally and allocated randomly to three groups (parent trained, schools’ health trainers trained, and control). Following a two-year training program, the adolescents’ menstrual health was compared. Results: In the present study, the school health trainers trained group showed a better feeling for menarche, compared to the two other groups (P &lt; 0.001). The need for adolescent health training was emphasized by 82% of the participants; they also believed that the appropriate age for such empowerment courses was about 12 years. In the school health trainers trained group, the offered age was significantly lower than in other groups (P &lt; 0.001). The adolescents trained by the school health trainers had a better practice of habits related to menstrual and hygiene practices, like having a bath during menstruation and the use of sanitary pads or cotton, compared to their counterpart groups (P &gt; 0.05). Conclusion: It is suggested that school-based health training leads to better menstrual health promotion and healthy puberty transition, and school health trainers play a key role in this regard.</t>
  </si>
  <si>
    <t>Iran</t>
  </si>
  <si>
    <t xml:space="preserve">Alam Mahbub-Ul ; Winch Peter J; Saxton Ronald E; Nizame Fosiul A; Yeasmin Farzana ; Norman Guy ; Masud Abdullah-Al ; Begum Farzana ; Rahman Mahbubur ; Hossain Kamal ; Layden Anita ; Unicomb Leanne ; Luby Stephen P; </t>
  </si>
  <si>
    <t>Behaviour change intervention to improve shared toilet maintenance and cleanliness in urban slums of Dhaka: a cluster-randomised controlled trial</t>
  </si>
  <si>
    <t>Objectives: Shared toilets in urban slums are often unclean and poorly maintained, discouraging consistent use and thereby limiting impacts on health and quality of life. We developed behaviour change interventions to support shared toilet maintenance and improve user satisfaction. We report the intervention effectiveness on improving shared toilet cleanliness. Methods: We conducted a cluster-randomised controlled trial among users of 1226 shared toilets in 23 Dhaka slums. We assessed baseline toilet cleanliness in January 2015. The six-month intervention included provision of hardware (bin for solid waste, 4 l flushing bucket, 70 l water reservoir), and behaviour change communication (compound meetings, interpersonal household sessions, signs depicting rules for toilet use). We estimated the adjusted difference in difference (DID) to assess outcomes and accounted for clustering effects using generalised estimating equations. Results: Compared to controls, intervention toilets were more likely to have water available inside toilet cubicles (DID: +4.7%, 95% CI: 0.2, 9.2), access to brush/broom for cleaning (DID: +8.4%, 95% CI: 2, 15) and waste bins (DID: +63%, 95% CI: 59, 66), while less likely to have visible faeces inside the pan (DID: -13%, 95% CI: -19, -5), the smell of faeces (DID: -7.6%, 95% CI: -14, -1.3) and household waste inside the cubicle (DID: -4%, 95% CI: -7, -1). Conclusions: In one of few efforts to promote shared toilet cleanliness, intervention compounds were significantly more likely to have cleaner toilets after six months. Future research might explore how residents can self-finance toilet maintenance, or employ mass media to reduce per-capita costs of behaviour change.</t>
  </si>
  <si>
    <t xml:space="preserve">Caruso Bethany A; Sclar Gloria D; Routray Parimita ; Nagel Corey ; Majori Fiona ; Sola Steven ; Koehne Will ; Deshay Renee ; Udaipuria Shivika ; Williams Rebekah ; Clasen Thomas ; </t>
  </si>
  <si>
    <t>Hubert (2020)</t>
  </si>
  <si>
    <t>Impacts of low-cost interventions to improve latrine use and safe disposal of child faeces in rural Odisha, India</t>
  </si>
  <si>
    <t>Globally, an estimated 892 million people – approximately 12 per cent of the global population – defecates in the open. Ending open defecation by 2030 is the aim of Sustainable Development Goal 6, Target 2, which importantly shifts the focus from just sanitation access (emphasised in the Millennium Development Goal era) to sanitation behaviour. In India, where an estimated 60 per cent of those practising open defecation reside, the government has also shifted its focus to prioritise ending open defecation rather than increasing coverage alone. Research has demonstrated that access to sanitation enables but does not guarantee its use. Therefore, there remains a need to understand the barriers to latrine use amongst household members that own latrines, and to create and evaluate interventions to address them. Emory University undertook formative research to understand specific barriers to latrine use in rural Odisha, India – including the validation of previously identified barriers to use – and to use their findings to design a theoretically informed intervention to increase latrine use and safe disposal of child faeces. The resultant multi-level intervention, called Sundara Grama, included community-level activities that were designed to reach latrine- owning households and non-latrine-owning households alike. Community-level activities included: • A music and humour-filled palla (a folk dance performance common in Odisha), which communicated messages about latrine use, health, child faeces disposal and the importance of overall village cleanliness; • A transect walk that toured the village and marked piles of faeces with coloured powder along the way; • A community meeting to discuss the state of the village and create a plan for ensuring its cleanliness; • The recognition of latrine-using households, specifically those whose members all use the latrine all the time, with a banner hung in front of their house to indicate their latrine use behaviour has been confirmed and recognised by community members at the community meeting; • A village map painting of all households, with special recognition of those using the latrines at all times and a description of the community action plan decided in the meeting. Household-level activities included: • A targeted visit specifically for latrine owners, reiterating messages from the other activities and eliciting commitment from household members to use the latrine to keep the village clean and beautiful; • Minor repairs were carried out for latrines that were not functional, including those missing or broken doors were replaced. Finally, a mothers’ group meeting was created for mothers and caregivers of children under five years of age, regardless of their household latrine status, to provide action knowledge and hardware to enable the safe disposal of child faeces. ii We conducted a cluster-randomised controlled trial to determine if the intervention had an impact on latrine use and safe child faeces disposal behaviour. We engaged 72 villages to evaluate the intervention, with 66 involved in the full trial (33 received the intervention, 33 served as controls) and 6 engaged in a simultaneous qualitative inquiry called the qualitative sub-study (3 received the intervention). In the 66 full-trial villages, a census was conducted from February to April 2018 to identify the latrine status of all households and determine latrine use behaviours of all members in latrine-owning households, including disposal of child faeces. The palla, transect walk, community meetings, household recognitions and visits, and mothers’ group activities were carried out from June to July 2018. Wall paintings were carried out in September 2018, and latrine repairs were undertaken from July to November 2018. Endline data collection took place from November 2018 to February 2019, again targeting all households in the trial villages to determine latrine ownership and use amongst appropriate households. Intervention delivery was observed as part of a rigorous process evaluation in all 36 villages that received the intervention (33 from the cluster randomised trial, 3 from the qualitative sub-study) in order to understand if all the activities were carried out as designed and if they reached target participants. Additional qualitative research was carried out in the three qualitative sub-study villages that received intervention activities to examine perceptions of the interventions. The three villages that did not receive intervention activities were assessed for potential spillover. Finally, questions about the intervention were asked during endline data collection in all 66 trial villages to assess awareness of and participation in activities. Latrine use increased in both intervention and control communities. We found an increase in reported latrine use of 6.4 per cent (95% confidence interval 2.0–10.7%, p = .004) amongst individuals aged five and over in the intervention group at endline, after accounting for the increase in latrine use observed in the control group. We also found an increase in reported safe child faeces disposal of 20.4 per cent (95% confidence interval 11.7–29.2%, p &lt; .001) in the intervention group at endline, after accounting for the increase in safe disposal of child faeces observed in the control group. No difference was observed between intervention and control groups in the proportion of households that did not have a latrine at baseline and the proportion of households that had one at endline. Overall, the intervention activities were well received, particularly the palla, which participants found entertaining and funny. With the exception of the mothers’ group (which reached an estimated 96 per cent of latrine-owning households with children under five), reach for all other activities could have been improved. Poor recruitment, specifically of community members in hamlets or other parts of the village, may be a cause. Women indicated barriers to attending activities, particularly the palla and community meeting, where men were in attendance, as well as the mothers’ group if their families restricted them from leaving the house. Activities were delivered with fair to good fidelity overall, suggesting that improvements could result in greater increases in behaviour change. iii Our result demonstrates that theory-informed interventions designed to change behaviour can be impactful. Latrine use behaviour is changing in the research area overall, but increased 6.3 per cent more in the intervention area. Importantly, our intervention also increased reported safe child faeces disposal by over 20 per cent. Safe faeces disposal practices were not widely practised in our research area before the intervention, primarily because their importance was not understood. Additional investment in refining this and similar interventions is warranted to bring these efforts to scale, particularly as safe child faeces disposal has yet to be an investment and communication priority in government campaigns to date. The costs needed for safe management of child faeces disposal programmes, like ours, do not need to be extensive to enable change. Moving forward, policymakers should leverage this and similar programmes to not only continue to influence behaviour change, but also to sustain changes already made. Increased investment to develop and evaluate evidence-based interventions specifically targeting behaviours is warranted. In turn, researchers need to engage target populations, apply theory to intervention design and conduct rigorous process evaluations to inform future adaptation and scale-up.</t>
  </si>
  <si>
    <t xml:space="preserve">Friedrich Max ; Balasundaram Tejaswi ; Muralidharan Arundati ; Raman Vr ; Mosler Hans-Joachim ; </t>
  </si>
  <si>
    <t>Promoting latrine use in rural Karnataka using the risks, attitudes, norms, abilities and self-regulation (RANAS) approach</t>
  </si>
  <si>
    <t>While the Swachh Bharat Mission in India has been successful in boosting latrine coverage, actual latrine use remains low in many areas of the country. This study assesses the impact of a behaviour change intervention using the risks, attitudes, norms, abilities and self-regulation (RANAS) approach to increase latrine use in Raichur district, Karnataka, India.</t>
  </si>
  <si>
    <t xml:space="preserve">Vishwanathan Shruti ; Saith Ruhi ; Chakraborty Arpita ; Purty Nikita ; Malhotra Niyati ; Singh Pratima ; Mitra Priyanjali ; Padmanabhan Vinaya ; Datta Saugato ; Harris John ; Gidwani Suman ; Williams Roufi ; Florence Elizabeth ; Daniels Sherin ; </t>
  </si>
  <si>
    <t>Vishwanathan (2019)</t>
  </si>
  <si>
    <t>Improving Households’ Attitudes and Behaviours to Increase Toilet Use (HABIT) in Bihar, India</t>
  </si>
  <si>
    <t>Stata do files, ready-for-analysis data, readme file and codebook used in the analysis published in the Final Report to 3ie on the project, "Improving H.A.B.I.T: Improving Households’ Attitudes and Behaviours to Increase Toilet use in Bihar, India" (project code TW 14.1005). This project was funded as part of the Promoting Latrine Use in Rural India Evidence Programme</t>
  </si>
  <si>
    <t xml:space="preserve">Carabin Hélène ; Millogo Athanase ; Ngowi Helena A; Bauer Cici ; Dermauw Veronique ; Koné Assana Cissé; </t>
  </si>
  <si>
    <t xml:space="preserve">Lancet Glob Health </t>
  </si>
  <si>
    <t>Carabin (2018)</t>
  </si>
  <si>
    <t>Effectiveness of a community-based educational programme in reducing the cumulative incidence and prevalence of human Taenia solium cysticercosis in Burkina Faso in 2011–14 (EFECAB): a cluster-randomised controlled trial - The Lancet Global Health</t>
  </si>
  <si>
    <t>Background The effectiveness of drug-free interventions in controlling human cysticercosis is not well known. We aimed to estimate the effectiveness of a community-based educational intervention in reducing the frequency of human cysticercosis in Burkina Faso. Methods We did a cluster-randomised controlled trial between 2011 and 2014. 60 eligible villages from three provinces (Boulkiemdé, Sanguié, and Nayala) were randomly allocated to the intervention or control group. Villages raising pigs, that were not a regional capital or located on a main road, that were more than 20 km from Ouagadougou or 5 km from one another, were eligible. In each village, 60 participants were asked for blood samples at baseline, 18 months later (before randomisation), and 18 months after randomisation. Villages were block randomised (1:1) by pig-raising department immediately after the pre-randomisation visit. The intervention aimed to improve knowledge of Taenia solium transmission and control through screening and structured discussion of a 52-min movie, and to increase community self-efficacy through a Self-esteem, Associative strengths, Resourcefulness, Action planning, Responsibility (SARAR) approach via the Participatory Hygiene and Sanitation Transformation (PHAST) model. The primary outcome was active cysticercosis, defined as the presence of circulating antigens detected by use of B158/B60 ELISA. Effectiveness measured at the village level was estimated by use of three Bayesian hierarchical models. This study is registered with ClinicalTrials.gov, number NCT0309339. Findings Two villages in the same randomisation block were excluded, resulting in a final sample size of 58 villages. Overall, the intervention tended towards a decrease in the cumulative incidence of active cysticercosis from baseline to after randomisation (adjusted cumulative incidence ratio 0·65, 95% Bayesian credible interval [95% CrI] 0·39–1·05) and a decrease in active cysticercosis prevalence from baseline to after randomisation (adjusted prevalence proportion ratio 0·84; 95% CrI 0·59–1·18). The intervention was shown to be effective in Nayala and Sanguié but not in Boulkiemdé. Interpretation Community-engaged participatory interventions can be effective at reducing the incidence and prevalence of cysticercosis in some low-resource settings. Funding US National Institutes of Health (National Institute of Neurological Disorders and Stroke, Fogarty International Center, and National Institute of General Medical Sciences).</t>
  </si>
  <si>
    <t xml:space="preserve">Chauhan Kavita ; Schmidt Wolf Peter; Aunger Robert ; Gopalan Balaji ; Saxena Deepak ; Yashobant S ; Patwardhan Vebhav ; Bhavsar Priya ; Mavalankar Dileep ; Curtis Val ; </t>
  </si>
  <si>
    <t>Chauhan (2020)</t>
  </si>
  <si>
    <t>The 5 Star Toilet Campaign: improving toilet use in rural Gujarat</t>
  </si>
  <si>
    <t>This impact evaluation evaluated the effect of the 5 Star Toilet Campaign on toilet use in rural Gujarat. The Campaign was launched to address the complex determinants of low toilet use and improve use among all members of households having access to government or contractor-built toilets in selected villages of Bhavnagar, Gujarat.</t>
  </si>
  <si>
    <t xml:space="preserve">Albert Jeff ; Luoto Jill ; Levine David ; </t>
  </si>
  <si>
    <t>Environmental Science &amp; Technology</t>
  </si>
  <si>
    <t>Albert (2010)</t>
  </si>
  <si>
    <t>End-User Preferences for and Performance of Competing POU Water Treatment Technologies among the Rural Poor of Kenya</t>
  </si>
  <si>
    <t>Household point-of-use (POU) water treatment technologies targeted at vulnerable populations are microbiologically effective and, in small trials, improve health. We do not understand the factors that influence preference for and adoption of these technologies by target end-users. We cycled 400 rural subsistence farm households in western Kenya through three randomly ordered two-month trials of three POU products: dilute hypochlorite solution, porous ceramic filtration, and a combined flocculant-disinfectant powdered mixture to compare relative end-user preferences and usage. Households reported higher usage of both dilute hypochlorite and filters than the flocculant-disinfectant. Averaged among all participating households, Escherichia coli reductions in treated water were generally higher among those that received dilute hypochlorite solution than among those receiving either of the other two products. Among those households that self-reported product usage, the E. coli reductions achieved by dilute hypochlorite and the flocculant-disinfectant are statistically equivalent to one another and higher than the reductions achieved by filters. At the same time, households ranked filters most frequently as their most preferred product.</t>
  </si>
  <si>
    <t xml:space="preserve">Bobonis Gustavo ; Gertler Paul ; Gonzalez-Navarro Marco ; Nichter Simeon ; </t>
  </si>
  <si>
    <t>Bobonis (2017)</t>
  </si>
  <si>
    <t>Vulnerability and Clientelism</t>
  </si>
  <si>
    <t>This study argues that economic vulnerability causes citizens to participate in clientelism, a phenomenon with various pernicious consequences. We employ a randomized control trial that reduced household vulnerability through a development intervention: constructing residential water cisterns in drought-prone areas of Brazil. This intervention significantly decreased requests for private goods from politicians, especially among citizens likely to be in clientelist relationships. We also link program beneficiaries to electronic voting machines, and show the intervention decreased votes for incumbent mayors, who typically have more resources for clientelism. Findings are observed not only during the election campaign, but also a full year later.</t>
  </si>
  <si>
    <t xml:space="preserve">Andres Luis ; Deb Saubhik ; Gambrill Martin ; Giannone Elisa ; Joseph George ; Kannath Pramod ; Kumar Manish ; Kurian P K; Many Rajesh ; Muwonge Abdu ; </t>
  </si>
  <si>
    <t>Policy Research Working Papers</t>
  </si>
  <si>
    <t>Sustainability of Demand Responsive Approaches to Rural Water Supply: The Case of Kerala</t>
  </si>
  <si>
    <t>This paper presents the findings of an impact evaluation to assess the performance and sustainability of the demand responsive community-based approach toward rural water supply in the state of Kerala, India. To achieve the study's objectives, conceptual definitions of the "performance" and "sustainability" of rural water supply schemes were first developed, as were indicators for their systematic measurement. Performance and sustainability indicators for demand responsive approaches were compared with the more conventional supply-based approach to rural water supply. The study found that participatory community driven water supply schemes were more successful in delivering adequate, regular, and quality water supply, experienced fewer breakdowns and water shortages, and enjoyed higher consumer satisfaction with the quality of service delivery. The success of the community-based approach demonstrates that people are willing to contribute toward the capital costs of the schemes and pay for the water they use for a better service delivery. The findings of this paper suggest that the community-based approach can be a superior alternative to traditional supply driven models in expanding and improving water service delivery in rural areas.</t>
  </si>
  <si>
    <t xml:space="preserve">Cocciolo Serena ; Ghisolfi Selene ; Habib Ahsan ; Rashid SMA ; Tompsett Anna ; </t>
  </si>
  <si>
    <t>Cocciolo (2020)</t>
  </si>
  <si>
    <t>Access to safe drinking water: experimental evidence from new water sources in Bangladesh</t>
  </si>
  <si>
    <t>This impact evaluation report outlines the effects of a programme, consisting of subsidies and advice on building new sources of water, designed to improve access to safe drinking water in rural Bangladesh.</t>
  </si>
  <si>
    <t xml:space="preserve">Bennear Lori ; Tarozzi Alessandro ; Pfaff Alexander ; Balasubramanya Soumya ; Matin Ahmed ; Kazi  ; van Geen  ; Alexander  ; </t>
  </si>
  <si>
    <t>Journal of Environmental Economics and Management</t>
  </si>
  <si>
    <t>Bennear (2013)</t>
  </si>
  <si>
    <t>Impact of a randomized controlled trial in arsenic risk communication on household water-source choices in Bangladesh</t>
  </si>
  <si>
    <t>We conducted a randomized controlled trial in rural Bangladesh to examine how household drinking-water choices were affected by two different messages about risk from naturally occurring groundwater arsenic. Households in both randomized treatment arms were informed about the arsenic level in their well and whether that level was above or below the Bangladesh standard for arsenic. Households in one group of villages were encouraged to seek water from wells below the national standard. Households in the second group of villages received additional information explaining that lower-arsenic well water is always safer and these households were encouraged to seek water from wells with lower levels of arsenic, irrespective of the national standard. A simple model of household drinking-water choice indicates that the effect of the emphasis message is theoretically ambiguous. Empirically, we find that the richer message had a negative, but insignificant, effect on well-switching rates, but the estimates are sufficiently precise that we can rule out large positive effects. The main policy implication of this finding is that a one-time oral message conveying richer information on arsenic risks, while inexpensive and easily scalable, is unlikely to be successful in reducing exposure relative to the status-quo policy.</t>
  </si>
  <si>
    <t xml:space="preserve">Dreibelbis R ; O’Reilly K ; Bhat S ; Kulkarni S ; Goel A ; Grover E ; Rao N ; Cumming O ; </t>
  </si>
  <si>
    <t>DreibelbisO’Reilly (2019)</t>
  </si>
  <si>
    <t>The evaluation of a sanitation intervention on sanitation-related emotional and psychological well-being among women and girls in Bihar</t>
  </si>
  <si>
    <t>Background The impacts of inadequate sanitation on the emotional and psychological well-being of women and girls is an area of increasing concern in the global community, as well as the extent to which existing sanitation interventions can positively relieve sanitation-related psychosocial stress (SPRS). Multiple studies in rural India suggest that there are three dimensions to SRPS experienced by women: • Environmental stressors related to the natural and built environment that women must navigate in their efforts find adequate sanitation, e.g., flooding during the monsoon season or climbing fences. • Social stressors related to the social and cultural environment that women live in and must manage in efforts to find adequate sanitation, e.g., needing to be accompanied by a male family member when leaving the house or negotiating access to limited sanitation resources with other community members. • Sexual violence stressors related to the real or perceived threat of gender-based violence associated with efforts to find adequate sanitation, e.g., sexual assault, harrassment, or being watched by men while going for defecation. Our mixed-methods study aimed to explore experiences with SRPS among women between the ages of 14 to 65 and assess the impact of a community-based sanitation intervention on reported SRPS, using globally recognized measures of emotional and psychological health and subjective well-being, and biomarkers of stress (hair cortisol). Further, we aimed to examine women’s experiences and participation in sanitation programming and explore how interventions relieve and/or compound gendered stress experiences.</t>
  </si>
  <si>
    <t xml:space="preserve">Lechtenfeld Tobias ; </t>
  </si>
  <si>
    <t>Lechtenfeld (2011)</t>
  </si>
  <si>
    <t>Water Supply and Sanitation in Provincial Towns in Yemen</t>
  </si>
  <si>
    <t xml:space="preserve">Beath Andrew ; Christia Fotini ; Enikolopov Ruben ; </t>
  </si>
  <si>
    <t>International Peacekeeping</t>
  </si>
  <si>
    <t>Beath (2015)</t>
  </si>
  <si>
    <t>The National Solidarity Programme: Assessing the Effects of Community-Driven Development in Afghanistan</t>
  </si>
  <si>
    <t>Over the past two decades, community-based approaches to project delivery have become a popular means for governments and development agencies to improve the alignment of projects with the needs of rural communities and to increase the participation of villagers in project design and implementation. This article briefly summarizes the results of an impact evaluation of the National Solidarity Programme (NSP), a community-driven development programme in Afghanistan that created democratically-elected community development councils and funded small-scale development projects. Using a randomized controlled trial across 500 villages, the evaluation finds that NSP had a positive effect on access to drinking water and electricity, acceptance of democratic processes, perceptions of economic well-being and attitudes towards women. Effects on perceptions of local and national government performance and material economic outcomes were, however, more limited or short-lived.</t>
  </si>
  <si>
    <t>Afghanistan</t>
  </si>
  <si>
    <t xml:space="preserve">Hasan Mohammad Monirul; Gerber Nicolas ; </t>
  </si>
  <si>
    <t>Center for Development Research (ZEF) Discussion Papers on Development Policy</t>
  </si>
  <si>
    <t>Hasan (2016)</t>
  </si>
  <si>
    <t>The Impacts Of Piped Water On Water Quality, Sanitation, Hygiene And Health In Rural Households Of North-Western Bangladesh - A Quasi-Experimental Analysis</t>
  </si>
  <si>
    <t>We investigated the impacts of piped water on water quality, sanitation, hygiene and health outcomes in marginalized rural households of north-western Bangladesh using a quasi-experimental analysis. A government organization - the Barindra Multipurpose Development Authority (BMDA) - established a piped water network to provide these rural households with improved water as they have poor access to potable water. Using propensity score matching, the study compares a treatment and a control group of households to identify gains in water-sanitation, hygiene and health outcomes. We found that the BMDA piped water infrastructure had a positive impact on access to improved water and significantly reduced the distance traveled for and time spent on collecting drinking water. However, we found no improvement in the drinking water quality, which was measured by the extent of fecal contamination (E. coli count per 100 ml of water) at the point of use. The hygiene status of food utensils also did not show any improvement; food utensils were tested positive for E. coli in both the control and treatment group. Although access to BMDA piped water in the premises involves cost, it didn't improve hygiene behavior: handwashing with soap after defecation and before feeding children. The treated households own larger water containers which implies that the intervention has had a clear impact on the quantity of water used for household purposes. However, we did not find evidence of health benefits, such as decreased diarrhea incidence of in under-five children, improved child anthropometrics stunting, underweight and wasting of children due to piped water use.</t>
  </si>
  <si>
    <t xml:space="preserve">Malek Mohammad Abdul; Khan Tahsina Naz; Gerber Nicolas ; Saha Ratnajit ; Mohammad Ikhtiar ; </t>
  </si>
  <si>
    <t>Discussion Papers on Development Policy</t>
  </si>
  <si>
    <t>Malek (2016)</t>
  </si>
  <si>
    <t>Can A Specially Designed Information Intervention Around The WASH- Agriculture Linkages Make Any Difference? Experimental Evidence Of Behavioral Changes And Health Impacts</t>
  </si>
  <si>
    <t>This paper attempts to evaluate the effectiveness of the specially designed packages of water, sanitation and hygiene (WASH) interventions with 'student brigades' (student teams tasked with maintaining hygiene in school) on household WASH behavior and practices in both a household and farm setting. In addition, household members' health and developmental productivity outcomes were also examined. A randomized control trial (RCT) involving student brigades (SBs) was carried out in six sub-districts (hotspots) characterized by comparatively poor WASH indicators. The specially designed WASH-agriculture treatment consisted of three interventions: (1) informing the households about the prior water testing results; (2) delivering hygiene messages with the help of posters; (3) equipping SB members with water quality test kits and asking them to test the water quality at different places and report their findings to their household. Employing the difference-in-difference (DID) multivariate regression technique, the analysis revealed that the BRAC WASH treatment performed well in terms of effecting behavioral changes and improving hygiene practices. In addition, the results suggested that informing households of their drinking water quality and conveying WASH-agriculture hygiene messages to them could have a significant incremental impact over the existing BRAC WASH treatment in changing household hygiene behavior and practices at home and on farms. This research provides evidence that students can act as agents of change in improving water quality, sanitation and health in a rural setting.</t>
  </si>
  <si>
    <t xml:space="preserve">Klasen Stephan ; Lechtenfeld Tobias ; Meier Kristina ; Rieckmann Johannes ; </t>
  </si>
  <si>
    <t>University of Goettingen - Development Economics Research Group</t>
  </si>
  <si>
    <t>Klasen (2011)</t>
  </si>
  <si>
    <t>Impact Evaluation Report: Water Supply And Sanitation In Provincial Towns In Yemen</t>
  </si>
  <si>
    <t>No abstract</t>
  </si>
  <si>
    <t xml:space="preserve">Torres M�nica Marcela Jaime; </t>
  </si>
  <si>
    <t>Latin American and Caribbean Environmental Economics Program (LACEEP) Working Papers</t>
  </si>
  <si>
    <t>Social Norms And Information Diffusion In Water-Saving Programs: Evidence From A Randomised Field Experiment In Colombia</t>
  </si>
  <si>
    <t>This paper investigates the effects ofan information campaign aimed at encouraging residential water savings in Colombia. The experiment was organized as a randomised control trial, consisting of monthly delivery of consumption reports including normative messages during one year. We first evaluate the direct and indirect effects of the campaign, and then we investigate whether indirect effects are due to social networks. Results indicate that social information and appeal to norm-based behaviour has decreased water use by 5.4% during the first year following the intervention. We also find significant but short-term evidence of spillover effects. Nevertheless, these effects cannot be explained by social networks alone when social connectedness is proxied by both social and geographic proximity.</t>
  </si>
  <si>
    <t xml:space="preserve">Guiteras Raymond ; Jannat Kaniz ; Levine David I; Polley Tom ; </t>
  </si>
  <si>
    <t>3ie Grantee Final Report</t>
  </si>
  <si>
    <t>Testing Disgust- And Shame-Based Safe Water And Handwashing Promotion In Urban Dhaka, Bangladesh</t>
  </si>
  <si>
    <t>Diarrheal disease is one of the two leading killer diseases in the world. An estimated 2.2 million children under the age of 5 years die from diarrheal disease each year. Most of these deaths are from middle- and low-income countries. Improvements in sanitation, water quality, and hygiene could reduce the burden of diarrheal diseases by about one-fourth. Specifically, both water treatment with dilute chlorine solution and handwashing with soap reduce self-reported diarrhea. Research into the determinants of handwashing and sanitation behaviors has identified disgust and social affiliation as key motivators for behaviour change. In developed countries, studies using disgust and shame messages have shown that both are more effective than traditional health messages. This report describesthe development of the disgust and shame intervention that started with community assessment of practice, beliefs and attitudes of the people. It includes the summary report of the qualitative assessment done during the implementation phase of the intervention to assess its effectiveness. The authors measured the differences in change in behaviour between the two intervention groups, one that received the traditional health messages and the other that received the disgust and shame messages. There is no consistent evidence that disgust and shame improved demand for or usage of a chlorine dispenser or soapy bottle relative to a traditional behavior change message focused on germs and health. The chlorine dispenser is not popular in Dhaka, though a niche market may exist for a small share of compounds. The soapy bottle, in contrast, has very low cost and holds promise for increasing handwashing in other settings where households share water sources or latrines. Messages designed to elicit disgust and fear of shame did not reach most of the compound members (especially men) and also did not lead to measurable changes in self-reported attitudes or observed social interactions. Thus, it is unsurprising these messages also did not lead to larger changes in behavior than traditional messages emphasising germs and health. It remains unclear if a more sustained set of messages would lead to the hypothesised changes in attitudes and behaviour.</t>
  </si>
  <si>
    <t xml:space="preserve">Ruben Ruerd ; Zintl Michaela ; </t>
  </si>
  <si>
    <t>IOB Report</t>
  </si>
  <si>
    <t>Ruben (2011)</t>
  </si>
  <si>
    <t>The Risk Of Vanishing Effects: Impact Evaluation Of Drinking Water Supply And Sanitation Programmes In Rural Benin</t>
  </si>
  <si>
    <t>Support to water supply and sanitary facilities has been a priority for international development co-operation for many years. Current attention is guided by the international consensus on the Millennium Development Goals (MDGs). MDG 7 includes the target to reduce by half, in 2015, the proportion of people without sustainable access to safe drinking water and basic sanitation. Benin is for both the German and Dutch government a partner country to which major support to rural water supply and sanitary facilities has been provided. The Policy and Operations Evaluation Department (IOB) of the Netherlands Ministry of Foreign Affairs and the Evaluation Department of the German Federal Ministry for Economic Cooperation and Development (BMZ), in close cooperation with the Evaluation Department of the KfW Entwicklungsbank, conducted a rigorous impact evaluation of rural water supply and sanitation programmes in Benin. The impact evaluation covers several interventions to which a number of donors have contributed. In addition to Germany and the Netherlands, other main donors were multilateral banks, France and Denmark. Support provided has been aligned to national sector policies and harmonized between donors. The objective of the support to water supply and sanitary facilities goes beyond sustainable access: it aims to reduce the burden of water collection (typically a task for women and girls), improve health, raise school enrolment and attendance, improve livelihoods and, ultimately, reduce poverty. The study seeks to determine whether these effects materialize. Special attention is devoted to compare water quality between sources and to identify the linkages between water use, sanitation and hygiene behavior. In addition, the report addresses costs aspects of water and sanitation interventions, and reviews some major organizational challenges to reinforce sustainability. There is a worldwide consensus on the potentially positive impacts of programmes for water supply and sanitary facilities; conventional evaluation studies do not, however, normally quantify the realised net effects. This impact evaluation therefore uses a combination of quantitative and qualitative methods and techniques and a quasi-experimental design, supplemented by a small experiment. Through such an evaluation we also wish to explore different approaches to assess the net effects of these programmes. By accompanying the roll-out of a large government programme, supported by various donors, with this impact evaluation we hope to contribute to a more evidence based management. For the Netherlands the study belongs to a series of impact evaluations of water supply and sanitation programmes in different countries.</t>
  </si>
  <si>
    <t xml:space="preserve">Harris Julie R; Patel Minal K; Juliao Patricia ; Suchdev Parminder S; Ruth Laird J; Vincentwere  ; Ochieng Cliff ; Faith Sitnah Hamidah; Kola Steven ; Otieno Ronald ; Sadumah Ibrahim ; Obure Alfredo ; Quick Robert ; </t>
  </si>
  <si>
    <t>International Journal of Population Research</t>
  </si>
  <si>
    <t>Harris (2012)</t>
  </si>
  <si>
    <t>Addressing Inequities In Access To Health Products Through The Use Of Social Marketing, Community Mobilization, And Local Entrepreneurs In Rural Western Kenya</t>
  </si>
  <si>
    <t>While social marketing can increase uptake of health products in developing countries, providing equitable access is challenging. We conducted a 2-year evaluation of uptake of WaterGuard, insecticide-treated bednets (ITNs), and micronutrient Sprinkles in Western Kenya. Sixty villages were randomly assigned to intervention and comparison groups. Following a baseline survey (BL), a multifaceted intervention comprising social marketing of these products, home visits by product vendors from a local women's group (Safe Water and AIDS Project, or SWAP), product promotions, and modeling of water treatment and safe storage in was implemented in intervention villages. Comparison villages received only social marketing of WaterGuard and ITNs. We surveyed again at one year (FU1), implemented the intervention in comparison villages, and surveyed again at two years (FU2). At BL, 90% those reported ever purchasing a product from the vendor. WaterGuard () and ITNs () were purchased less frequently by lower-SES than higher-SES households; Sprinkles, the least expensive product, was purchased equally across all quintiles.</t>
  </si>
  <si>
    <t xml:space="preserve">Pattanayak Subhrendu K; Yang Jui-Chen ; Patil Sumeet R; Poulos Christine ; Dickinson Katherine L; Lvovsky Kseniya ; Kumar Priti ; </t>
  </si>
  <si>
    <t>Of Taps And Toilets : Evaluating Community Demand-Driven Projects In Rural India</t>
  </si>
  <si>
    <t>The study is conducted in two states with different geographic, public health, and socioeconomic characteristics, together spanning a range of conditions in rural India: Maharashtra and Orissa. The secondary objectives of the study were to develop proxy indicators for routine monitoring of the health impact of water and sanitation projects. A proxy is an easy-to-measure indicator for a hard to- measure impact. Here the goal is to identify the intermediate outcomes (for example coverage of toilets and taps) that are causally linked to the policy or intervention and to the outcome. The success of the analysis in establishing such links will determine the salience of the proxy indicators. Finally, World Bank also evaluate the broader impacts of water, sanitation, and hygiene interventions on rural livelihoods, such as savings in time, materials, and money invested in coping activities; improvements in convenience and privacy; and indirect benefits to caregivers (for example gains in work efficiency, and time and work reallocation within the household).</t>
  </si>
  <si>
    <t xml:space="preserve">Subramanyam Malavika ; Ebert Cara ; Bommer Christian ; Bogler Lisa ; Kumar Abhijeet ; Varghese Sini ; Atre Sagar ; Vollmer Sebastian ; </t>
  </si>
  <si>
    <t>Subramanyam (2017)</t>
  </si>
  <si>
    <t>Impact Of The Gram Varta Programme On Health, Nutrition, And Women's Empowerment In India</t>
  </si>
  <si>
    <t xml:space="preserve">Armand Alex ; Augsburg Britta ; Bancalari Antonella ; Trivedi Bharterndu ; </t>
  </si>
  <si>
    <t>3ie Series Report</t>
  </si>
  <si>
    <t>Armand (2020)</t>
  </si>
  <si>
    <t>Community toilet use in Indian slums: Willingness-to-pay and the role of informational and supply side constraints</t>
  </si>
  <si>
    <t>Authors of this impact evaluation report examines if community toilet related supply-side improvements and information campaigns can have an impact on the users’ willingness to pay and the overall quality and usage of these community toilets in the cities of Lucknow and Kanpur in India.</t>
  </si>
  <si>
    <t xml:space="preserve">Delea Maryann G; Garn Joshua V; Snyder Jedidiah S; Linabarger Molly ; Tesfaye Yihenew ; Freeman Matthew C; </t>
  </si>
  <si>
    <t>Grantee Final Report</t>
  </si>
  <si>
    <t>Delea (2020)</t>
  </si>
  <si>
    <t>The impact of enhanced, demand side sanitation and hygiene promotion on sustained behaviour change and mental well-being in Ethiopia</t>
  </si>
  <si>
    <t xml:space="preserve">Gertler Paul J; Shah Manisha ; Alzua Maria Laura; Cameron Lisa ; Martinez Sebastian ; Patil Sumeet ; </t>
  </si>
  <si>
    <t>NBER Working Paper Series</t>
  </si>
  <si>
    <t>Gertler (2015)</t>
  </si>
  <si>
    <t>How Does Health Promotion Work? Evidence From The Dirty Business Of Eliminating Open Defecation</t>
  </si>
  <si>
    <t>We investigate the mechanisms underlying health promotion campaigns designed to eliminate open defecation in at-scale randomized field experiments in four countries: India, Indonesia, Mali, and Tanzania. Health promotion works through a number of mechanisms, including: providing information on the return to better behavior, nudging better behavior that one already knows is in her self-interest, and encouraging households to invest in health products that lower the marginal cost of good behavior. We find that health promotion generally worked through both convincing households to invest in in-home sanitation facilities and nudging increased use of those facilities. We also estimate the causal relationship between village open defecation rates and child height using experimentally induced variation in open defecation for identification. Surprisingly we find a fairly linear relationship between village open defecation rates and the height of children less than 5 years old. Fully eliminating open defecation from a village where everyone defecates in the open would increase child height by 0.44 standard deviations. Hence modest to small reductions in open defecation are unlikely to have a detectable effect on child height and explain why many health promotion interventions designed to reduce open defecation fail to improve child height. Our results suggest that stronger interventions that combine intensive health promotional nudges with subsidies for sanitation construction may be needed to reduce open defecation enough to generate meaningful improvements in child health.</t>
  </si>
  <si>
    <t>India &amp; Indonesia &amp; Mali</t>
  </si>
  <si>
    <t xml:space="preserve">Improgo Lalaine Victoria F; Inguito Jillian S; Ingusan Dianne R; Ingusan Donna R; Jalandoni Jayme Ann JemimahSdR; Jarabelo Lora E; Empaynado-Porto  ; Analin B ; </t>
  </si>
  <si>
    <t>International Journal of Public Health Research</t>
  </si>
  <si>
    <t>Improgo (2011)</t>
  </si>
  <si>
    <t>Loss versus Gain: Integrating Technology and Message Framing in Promoting Proper Hand Washing Among Grade 1 Pupils</t>
  </si>
  <si>
    <t>One of the major functions of nurses is to promote health and wellness of individuals both healthy and ill. Promoting proper hand washing is the most basic infection-control measure a nurse can assume to attain this goal. Individuals become more susceptible to diseases without proper practice and sufficient understanding of this skill. It is a challenge for nurses to encourage the people to be compliant in making hand washing a necessary part in the maintenance or improvement of their health. This is especially true for school-aged children, who are constantly exposed to the environment and thus to bacterial and infectious agents, are at a higher risk. Technology has widened the dissemination of knowledge. Audio-Visual Presentations (AVP) has made education and learning more easily facilitated. Education involves giving information to improve knowledge about a certain concept and Message Framing is one method. The study combined the two strategies in promoting hand washing. The objective of this study is to determine which type of message framing through an AVP: positive (shows benefits and gains) or negative (shows risks and losses), is more effective in promoting proper hand washing among Grade 1 pupils. The researchers included 72 grade 1 pupils from a public elementary school to participate in the study through convenience and cluster sampling. The data was gathered through a pre-test and post-test method. In the analysis, the total average scores of the posttest of each group, positive message framing and negative message framing, was used to determine which type of message framing through an AVP is more effective in teaching and promoting proper hand washing. Further, the paired t-test method was used to determine if there is a significant increase in the average scores of all the students from pretest to posttest to see if there is an improvement in the knowledge and beliefs of students regarding proper hand washing. A 17-item Hand Hygiene Questionnaire served as a pretest and posttest to gather data. The findings showed that positive message framing through an AVP is more effective in promoting proper hand washing among Grade 1 pupils. Positive message framing group showed a higher posttest average and indicates better understanding and improved knowledge about proper hand washing.This result of this study will help nurses as well as teachers and other health care professionals in applying a new strategy in promoting health and wellness among their clients.</t>
  </si>
  <si>
    <t xml:space="preserve">Veerapu N ; Subramaniyan P ; Praveenkumar BA ; Arun G ; </t>
  </si>
  <si>
    <t>Veerapu (2016)</t>
  </si>
  <si>
    <t>Promotion of sanitation and hygiene in a rural area of South India: A community-based study.</t>
  </si>
  <si>
    <t>INTRODUCTION: Globally, billions of people do not have access to improved sanitation and many defecate in the open air. Poor hand washing practices and limited access to sanitation facilities perpetuate the transmission of disease-causing germs. The objectives of the study were to find out the level of knowledge, attitudes, and practices (KAPs) on sanitary latrine, footwear, and hand washing among rural people and to assess the improvement in KAP after health education intervention. MATERIALS AND METHODS: A health education intervention study was conducted from November 2012 to January 2014 in a rural area of Kuppam, Andhra Pradesh, South India among the people aged 15 years and above. The individuals were selected by multistage random sampling and interviewed using a structured questionnaire. After a baseline KAP assessment, intervention activities were conducted twice. The intervention activities were group level talks and discussions, free soap distribution, and display of posters at anganwadi centers. Post-KAP was assessed twice, and the significance of difference was found by using McNemar's test. RESULTS: After the intervention, there was a significant improvement in the overall KAPs among the subjects in post test-1 and post test-2 (P1 &lt; 0.0001, P2 &lt; 0.0001), respectively. CONCLUSIONS: Health education as an intervention has significantly increased KAP more than 30%. Hence, it is imperative that education interventions are needed to bring or sustain positive change.</t>
  </si>
  <si>
    <t xml:space="preserve">George CM ; Monira S ; Sack DA ; Rashid MU ; Saif-Ur-Rahman KM ; Mahmud T ; Rahman Z ; Mustafiz M ; Bhuyian SI ; Winch PJ ; Leontsini E ; Perin J ; Begum F ; Zohura F ; Biswas S ; Parvin T ; Zhang X ; Jung D ; Sack RB ; Alam M ; </t>
  </si>
  <si>
    <t>Emerging infectious diseases</t>
  </si>
  <si>
    <t>George (2016)</t>
  </si>
  <si>
    <t>Randomized Controlled Trial of Hospital-Based Hygiene and Water Treatment Intervention (CHoBI7) to Reduce Cholera.</t>
  </si>
  <si>
    <t>The risk for cholera infection is &gt;100 times higher for household contacts of cholera patients during the week after the index patient seeks hospital care than it is for the general population. To initiate a standard of care for this high-risk population, we developed Cholera-Hospital-Based-Intervention-for-7-Days (CHoBI7), which promotes hand washing with soap and treatment of water. To test CHoBI7, we conducted a randomized controlled trial among 219 intervention household contacts of 82 cholera patients and 220 control contacts of 83 cholera patients in Dhaka, Bangladesh, during 2013-2014. Intervention contacts had significantly fewer symptomatic Vibrio cholerae infections than did control contacts and 47% fewer overall V. cholerae infections. Intervention households had no stored drinking water with V. cholerae and 14 times higher odds of hand washing with soap at key events during structured observation on surveillance days 5, 6, or 7. CHoBI7 presents a promising approach for controlling cholera among highly susceptible household contacts of cholera patients.</t>
  </si>
  <si>
    <t xml:space="preserve">Mlenga DH ; Baraki YA ; </t>
  </si>
  <si>
    <t>Mlenga (2016)</t>
  </si>
  <si>
    <t>Community led total sanitation for community based disaster risk reduction: A case for non-input humanitarian relief.</t>
  </si>
  <si>
    <t>Sanitation related diseases have become endemic in southern Africa resulting in increased sanitation and hygiene morbidity and mortality. The region has experienced 318 400 cases of cholera and diarrhoea outbreaks between 2006 and 2012. There is insufficient financing for sanitation and hygiene activities, as people lack basic sanitation services, they engage in open defecation, the primary cause of faecal oral disease transmission. This study investigated Community Led Total Sanitation (CLTS), subsidy free, community based disaster risk reduction approach, for open defecation reduction, in four constituencies in Swaziland. Data collected from households, through a knowledge, attitudes and practices (KAP) survey illustrated that with appropriate training, involvement of traditional and community leaders, CLTS minimises open defecation. There is need of participatory rural appraisal through regular community monitoring and feedback meetings, as the disgust generated especially for women and youth, through the meetings, as well as group dynamics, steer the sustained construction and use of sanitation facilities. Lack of coordination between Non-Governmental Organisations (NGOs) leads to slow improvement of sanitation coverage, wherein the same communities are promoting CLTS and others are promoting Subsidy Based Sanitation Intervention (SBSI) which involves subsidies. It is recommended that there be coordination between partners for harmonisation of messages and an integration of the CLTS and SBSI approaches.</t>
  </si>
  <si>
    <t xml:space="preserve">Arnold BF ; Khush RS ; Ramaswamy P ; Rajkumar P ; Durairaj N ; Ramaprabha P ; Balakrishnan K ; Colford JM Jr; </t>
  </si>
  <si>
    <t>Arnold (2015)</t>
  </si>
  <si>
    <t>Reactivity in rapidly collected hygiene and toilet spot check measurements: a cautionary note for longitudinal studies.</t>
  </si>
  <si>
    <t>Discreet collection of spot check observations to measure household hygiene conditions is a common measurement technique in epidemiologic studies of hygiene in low-income countries. The objective of this study was to determine whether the collection of spot check observations in longitudinal studies could itself induce reactivity (i.e., change participant behavior). We analyzed data from a 12-month prospective cohort study in rural Tamil Nadu, India that was conducted in the absence of any hygiene or toilet promotion activities. Our data included hygiene and toilet spot checks from 10,427 household visits. We found substantial evidence of participant reactivity to spot check observations of hygiene practices that were easy to modify on short notice. For example, soap observed at the household's primary handwashing location increased from 49% at enrollment to 81% by the fourth visit and remained at or above 77% for the remainder of the study.</t>
  </si>
  <si>
    <t xml:space="preserve">Almazan JU ; </t>
  </si>
  <si>
    <t>Current health sciences journal</t>
  </si>
  <si>
    <t>Almazan (2014)</t>
  </si>
  <si>
    <t>Participatory Hygiene and Sanitation Transformation (PHAST) in a Remote and Isolated Community in Samar Province, Philippines.</t>
  </si>
  <si>
    <t>Diarrheal disease is one of the leading causes of death in children under five years old, most people who die from this disease actually die from severe dehydration and fluid loss. Moreover, 88% of its global diarrheal disease is attributed to unsafe water supply, inadequate sanitation, and hygiene. This investigation was developed to determine the effect of Participatory hygiene and sanitation transformation (PHAST) program in an isolated community of Mabini,Samar Province, Philippines. Longitudinal research design was used in order to determine the effect of the program one year was implemented in the community. A purposive sampling was utilized in this investigation which accounts a total of 39 households in Mabini community, Basey, Samar, without toilet facilities. The instrument used was the modified questionnaire of Philippine Red Cross in water and sanitation before and after the program was implemented. Results showed that there was improvement of knowledge on water and sanitation, handwashing practice, household waste practices drinking practices, defecation practices. Thus, program reaching the most isolated and difficult area experiencing the most detrimental effects which improve poor hygiene and sanitation, improving health, equality and social justice.</t>
  </si>
  <si>
    <t xml:space="preserve">Boisson S ; Sosai P ; Ray S ; Routray P ; Torondel B ; Schmidt WP ; Bhanja B ; Clasen T ; </t>
  </si>
  <si>
    <t>Boisson (2014)</t>
  </si>
  <si>
    <t>Promoting latrine construction and use in rural villages practicing open defecation: process evaluation in connection with a randomised controlled trial in Orissa, India.</t>
  </si>
  <si>
    <t>BACKGROUND: Our group conducted a cluster-randomised trial in 100 villages of Orissa, India to measure the impact of a rural sanitation intervention implemented under the government of India's Total Sanitation Campaign, on diarrhoea and soil-transmitted helminth infections. This paper reports on a process evaluation conducted in the context of the trial. METHODS: Process evaluation data were collected through review of key documentation, quantitative surveys, direct observations, and semi-structured interviews with staff from implementing NGOs and community members. Between March 2011 and March 2012, trained enumerators recorded observations on latrine construction status every 6-8 weeks in the 50 intervention villages and noted activities reported to have taken place based on NGO staff interviews and review of NGO records. A survey among 10% of households in intervention and control villages was conducted to compare levels of awareness of key intervention components. In addition, 10% of village water and sanitation committee (VWSC) members were interviewed to measure their level of involvement in the intervention delivery. RESULTS: The percentage of households with a latrine (completed or under construction) increased from 8% at baseline to 66% one year after the start of the intervention in March 2012. Almost none of the intervention households recall any form of participatory community-level activities at the start of the programme, although intervention households were generally more aware of the Total Sanitation Campaign (91% versus 49%, p &lt; 0.001), VWSCs (51% versus 9%, p &lt; 0.001), adolescent girls groups (23% versus 8%, p &lt; 0.01), wall paintings (44% versus 7%, p &lt; 0.001) and were more likely to report a household visit on sanitation during the past three months (65% versus 3%, p &lt; 0.001). We found no strong evidence of an association between levels of awareness of or participation in mobilisation activities and levels of latrine coverage in intervention villages. CONCLUSIONS: The levels of coverage achieved and the levels of awareness of the mobilisation process in our intervention villages were lower than planned, but similar to those reported elsewhere in India under the TSC. Our process evaluation highlights important gaps between the TSC guidelines and their implementation on the ground. TRIAL REGISTRATION: Number on clinicaltrial.gov: NCT01214785.</t>
  </si>
  <si>
    <t xml:space="preserve">Garn JV ; Greene LE ; Dreibelbis R ; Saboori S ; Rheingans RD ; Freeman MC ; </t>
  </si>
  <si>
    <t>Garn (2013)</t>
  </si>
  <si>
    <t>A cluster-randomized trial assessing the impact of school water, sanitation, and hygiene improvements on pupil enrollment and gender parity in enrollment.</t>
  </si>
  <si>
    <t>We employed a cluster randomized trial design to measure the impact of a school based water, sanitation, and hygiene (WASH) improvement on pupil enrollment and on gender parity in enrollment, in primary schools in Nyanza Province, Kenya (2007-2009). Among schools with poor water access during the dry season, those that received a water supply, hygiene promotion and water treatment (HP&amp;WT) and sanitation improvement, demonstrated increased enrollment (beta=0.091 [0.009, 0.173] p=0.03), which translates to 26 additional pupils per school on average. The proportion of girls enrolled in school also increased by 4% (prevalence ratio (PR)=1.04 [1.00, 1.07] p=0.02). Among schools with better baseline water access during the dry season (schools that didn't receive a water source), we found no evidence of increased enrollment in schools that received a HP&amp;WT intervention (beta=0.016 [-0.039, 0.072] p=0.56) or the HP&amp;WT and sanitation intervention (beta=0.027 [-0.028, 0.082]p=0.34), and there was no evidence of improved gender parity (PR=0.99 [0.96, 1.02] p=0.59, PR=1.00 [0.97, 1.02] p=0.75, respectively). Our findings suggest that increased school enrollment and improved gender parity may be influenced by a comprehensive WASH program that includes an improved water source; schools with poor water access during the dry season may benefit most from these interventions.</t>
  </si>
  <si>
    <t xml:space="preserve">Gruber JS ; Reygadas F ; Arnold BF ; Ray I ; Nelson K ; Colford JM ; </t>
  </si>
  <si>
    <t>Gruber (2013)</t>
  </si>
  <si>
    <t>A stepped wedge, cluster-randomized trial of a household UV-disinfection and safe storage drinking water intervention in rural Baja California Sur, Mexico.</t>
  </si>
  <si>
    <t>In collaboration with a local non-profit organization, this study evaluated the expansion of a program that promoted and installed Mesita Azul, an ultraviolet-disinfection system designed to treat household drinking water in rural Mexico. We conducted a 15-month, cluster-randomized stepped wedge trial by randomizing the order in which 24 communities (444 households) received the intervention. We measured primary outcomes (water contamination and diarrhea) during seven household visits. The intervention increased the percentage of households with access to treated and safely stored drinking water (23-62%), and reduced the percentage of households with Escherichia coli contaminated drinking water (risk difference (RD): -19% [95% CI: -27%, -14%]). No significant reduction in diarrhea was observed (RD: -0.1% [95% CI: -1.1%, 0.9%]). We conclude that household water quality improvements measured in this study justify future promotion of the Mesita Azul, and that future studies to measure its health impact would be valuable if conducted in populations with higher diarrhea prevalence.</t>
  </si>
  <si>
    <t xml:space="preserve">Lindsay TC ; Jawara M ; D'Alessandro U ; Pinder M ; Lindsay SW ; </t>
  </si>
  <si>
    <t>Lindsay (2013)</t>
  </si>
  <si>
    <t>Preliminary studies developing methods for the control of Chrysomya putoria, the African latrine fly, in pit latrines in The Gambia.</t>
  </si>
  <si>
    <t>OBJECTIVE: To explore ways of controlling Chrysomya putoria, the African latrine fly, in pit latrines. As pit latrines are a major source of these flies, eliminating these important breeding sites is likely to reduce village fly populations, and may reduce the spread of diarrhoeal pathogens. METHODS: We treated 24 latrines in a Gambian village: six each with (i) pyriproxyfen, an insect juvenile hormone mimic formulated as Sumilarv((R)) 0.5 G, a 0.5% pyriproxyfen granule, (ii) expanded polystyrene beads (EPB), (iii) local soap or (iv) no treatment as controls. Flies were collected using exit traps placed over the drop holes, weekly for five weeks. In a separate study, we tested whether latrines also function as efficient flytraps using the faecal odours as attractants. We constructed six pit latrines each with a built-in flytrap and tested their catching efficiency compared to six fish-baited box traps positioned 10 m from the latrine. Focus group discussions conducted afterwards assessed the acceptability of the flytrap latrines. RESULTS: Numbers of emerging C. putoria were reduced by 96.0% (95% CIs: 94.5-97.2%) 4-5 weeks after treatment with pyriproxyfen; by 64.2% (95% CIs: 51.8-73.5%) after treatment with local soap; by 41.3% (95% CIs = 24.0-54.7%) after treatment with EPB 3-5 weeks after treatment. Flytraps placed on latrines collected C. putoria and were deemed acceptable to local communities. CONCLUSIONS: Sumilarv 0.5 G shows promise as a chemical control agent, whilst odour-baited latrine traps may prove a useful method of non-chemical fly control. Both methods warrant further development to reduce fly production from pit latrines. A combination of interventions may prove effective for the control of latrine flies and the diseases they transmit.</t>
  </si>
  <si>
    <t>Gambia, The</t>
  </si>
  <si>
    <t xml:space="preserve">Clasen T ; Boisson S ; Routray P ; Cumming O ; Jenkins M ; Ensink JH ; Bell M ; Freeman MC ; Peppin S ; Schmidt WP ; </t>
  </si>
  <si>
    <t>Emerging themes in epidemiology</t>
  </si>
  <si>
    <t>Clasen (2012)</t>
  </si>
  <si>
    <t>The effect of improved rural sanitation on diarrhoea and helminth infection: design of a cluster-randomized trial in Orissa, India.</t>
  </si>
  <si>
    <t>UNLABELLED: BACKGROUND: Infectious diseases associated with poor sanitation such as diarrhoea, intestinal worms, trachoma and lymphatic filariasis continue to cause a large disease burden in low income settings and contribute substantially to child mortality and morbidity. Obtaining health impact data for rural sanitation campaigns poses a number of methodological challenges. Here we describe the design of a village-level cluster-randomised trial in the state of Orissa, India to evaluate the impact of an ongoing rural sanitation campaign conducted under the umbrella of India's Total Sanitation Campaign (TSC).We randomised 50 villages to the intervention and 50 villages to control. In the intervention villages the implementing non-governmental organisations conducted community mobilisation and latrine construction with subsidies given to poor families. Control villages receive no intervention. Outcome measures include (1) diarrhoea in children under 5 and in all ages, (2) soil-transmitted helminth infections, (3) anthropometric measures, (4) water quality, (5) number of insect vectors (flies, mosquitoes), (6) exposure to faecal pathogens in the environment. In addition we are conducting process documentation (latrine construction and use, intervention reach), cost and cost-effectiveness analyses, spatial analyses and qualitative research on gender and water use for sanitation. RESULTS: Randomisation resulted in an acceptable balance between trial arms. The sample size requirements appear to be met for the main study outcomes. Delays in intervention roll-out caused logistical problems especially for the planning of health outcome follow-up surveys. Latrine coverage at the end of the construction period (55%) remained below the target of 70%, a result that may, however, be in line with many other TSC intervention areas in India. CONCLUSION: We discuss a number of methodological problems encountered thus far in this study that may be typical for sanitation trials. Nevertheless, it is expected that the trial procedures will allow measuring the effectiveness of a typical rural sanitation campaign, with sufficient accuracy and validity.</t>
  </si>
  <si>
    <t xml:space="preserve">Bennett D ; </t>
  </si>
  <si>
    <t>The Journal of human resources</t>
  </si>
  <si>
    <t>Bennett (2012)</t>
  </si>
  <si>
    <t>Does Clean Water Make You Dirty?: Water Supply and Sanitation in the Philippines.</t>
  </si>
  <si>
    <t>Water supply investments in developing countries may inadvertently worsen sanitation if clean water and sanitation are substitutes. This paper examines the negative correlation between the provision of piped water and household sanitary behavior in Cebu, the Philippines. In a model of household sanitation, a local externality leads to a sanitation complementarity that magnifies the compensatory response. Empirical results are consistent with the hypotheses that clean water and sanitation are substitutes and that neighbors' sanitation levels are complements. In this situation, clean water may have large unintended consequences.</t>
  </si>
  <si>
    <t xml:space="preserve">Kema KM ; Komwihangiro J ; Kimaro S ; </t>
  </si>
  <si>
    <t>Kema (2012)</t>
  </si>
  <si>
    <t>Integrated community based child survival, reproductive health and water and sanitation program in Mkuranga district, Tanzania: a replicable model of good practices in community based health care.</t>
  </si>
  <si>
    <t>BACKGROUND: Over decades, evidence has accumulated to justify the concern that top-down approaches do not work and may result in lack of program ownership and sustainability. As a result, participatory approaches have increasingly become popular. An example of such an approach is hereby presented. DESCRIPTION: Working with AMREF, Mkuranga district significantly gained experience and improved its community participatory approaches in health development. AMREF's model of Community Based Health Care (CBHC) approaches was used to implement integrated Water and Sanitation, Child Survival and Reproductive health programs. OUTCOMES: The project established functioning village health and water committees. A 45% increase in utilization of services was reported. Adequate nutrition status among children rose from 67.9% to 81%. Attendance of antenatal clinics rose from 35% to 70.2%. A total of 117 shallow wells, 21 boreholes and 25 rain water harvesting systems were established. LESSONS LEARNT: Based on this experience, we conclude that in order to achieve the Millennium Development Goals (MDGs) and the National Poverty Reduction Strategy (Mkukuta) targets, building partnerships with communities who are the target beneficiaries is a prerequisite and CBHC approach is a fundamental towards attaining those goals. CONCLUSION: The model demonstrates that community participation is key to community empowerment, as well as community ownership and sustainability of health interventions.</t>
  </si>
  <si>
    <t xml:space="preserve">Anand N ; </t>
  </si>
  <si>
    <t>Cultural anthropology : journal of the Society for Cultural Anthropology</t>
  </si>
  <si>
    <t>Anand (2011)</t>
  </si>
  <si>
    <t>Pressure: the politechnics of water supply in Mumbai.</t>
  </si>
  <si>
    <t>In Mumbai, most all residents are delivered their daily supply of water for a few hours every day, on a water supply schedule. Subject to a more precarious supply than the city's upper-class residents, the city's settlers have to consistently demand that their water come on "time" and with "pressure." Taking pressure seriously as both a social and natural force, in this article I focus on the ways in which settlers mobilize the pressures of politics, pumps, and pipes to get water. I show how these practices not only allow settlers to live in the city, but also produce what I call hydraulic citizenship-a form of belonging to the city made by effective political and technical connections to the city's infrastructure. Yet, not all settlers are able to get water from the city water department. The outcomes of settlers' efforts to access water depend on a complex matrix of socionatural relations that settlers make with city engineers and their hydraulic infrastructure. I show how these arrangements describe and produce the cultural politics of water in Mumbai. By focusing on the ways in which residents in a predominantly Muslim settlement draw water despite the state's neglect, I conclude by pointing to the indeterminacy of water, and the ways in which its seepage and leakage make different kinds of politics and publics possible in the city.</t>
  </si>
  <si>
    <t xml:space="preserve">Alcorn TE ; Opryszko MC ; Schwab KJ ; </t>
  </si>
  <si>
    <t>Alcorn (2011)</t>
  </si>
  <si>
    <t>Formative ethnographic research to improve evaluation of a novel water system in Ghana.</t>
  </si>
  <si>
    <t>The accessibility of potable water is fundamental to public health. A private for-profit company is installing kiosk-based drinking-water systems in rural and peri-urban villages in Ghana, and we evaluated their performance. Preceding an observational study to measure the effect of these kiosks on the incidence of water-related disease in recipient communities, we conducted ethnographic research to assess local water-related practices and the ways these practices would affect adoption of the new technology. We conducted fieldwork in two communities in Ghana and interviewed stakeholders throughout the water sector. Our findings illustrate the complexity of water-related behaviors and indicate several factors that may sustain disease transmission despite the presence of the new technology. This formative ethnographic research also improved the precision of our subsequent evaluation of the intervention by providing a site-specific, culturally-appropriate knowledge base. This study demonstrates the value of incorporating qualitative research techniques into evaluations of water-related projects.</t>
  </si>
  <si>
    <t xml:space="preserve">Ray SK ; Zaman FA ; Laskar NB ; </t>
  </si>
  <si>
    <t>Ray (2010)</t>
  </si>
  <si>
    <t>Hand washing practices in two communities of two states of Eastern India: an intervention study.</t>
  </si>
  <si>
    <t>BACKGROUND: Public health importance of hand washing as well as its importance in reduction of communicable diseases such as diarrhea and acute respiratory infections have been highlighted in many studies worldwide. OBJECTIVE: This study was designed to study the hand washing practices followed in two urban slums as well as to assess and compare the status of different components of hand washing at the pre- and post-intervention phases. MATERIALS AND METHODS: A community-based cross-sectional intervention study on hand washing practices was carried out at two urban slums situated in two states of Eastern India with similar sociocultural and linguistic background. The study was carried out by using an interview technique as well as observation of hand washing practices. Interpersonal communication for behavioural change was chosen as a method of intervention. RESULTS: The majority (&gt;90%) practiced hand washing after defecation in both the study areas. However, hand washing following all six steps and for stipulated time period was seen to be poor before intervention. Significant improvement was observed in all the aspects of hand washing after intervention in both the areas. The poor practice of hand washing was observed in some situations and needed attention. Use of soap and clean material for drying hands after hand washing was poor initially followed by improvement after intervention. CONCLUSION: Based on the findings of the study, it could be suggested that Behaviour Change Communication program should be further planned with emphasis on different components of hand washing with a final objective to bring down the incidence of target diseases.</t>
  </si>
  <si>
    <t xml:space="preserve">Naranjo A ; Castellano D ; Kraaijvanger H ; Meulman B ; Mels A ; Zeeman G ; </t>
  </si>
  <si>
    <t>Naranjo (2010)</t>
  </si>
  <si>
    <t>The MobiSan approach: informal settlements of Cape Town, South Africa.</t>
  </si>
  <si>
    <t>Pook se Bos informal settlement and the Cape Town Water &amp; Sanitation Services Department are partnering on an urban sanitation project with a Dutch Consortium consisting of Lettinga Associates Foundation (LeAF), Landustrie Sneek and Vitens-Evides International. The aim of the project is to improve the basic sanitation services provided in informal settlements through the implementation of the MobiSan approach. The approach consists of a communal Urine-Diversion and Dehydration Toilet (UDDT) built in a former sea shipping container. The system is independent of water, electricity or sewerage connection and it is maintained by full-time community caretakers who also act as hygiene promoters. The project seeks to link sanitation services with hygiene promotion in informal settlements while enhancing user satisfaction and reducing costs in providing basic sanitation services. This paper describes the preliminary experiences and lessons learnt during the implementation and evaluation of the MobiSan prototype and discusses its potential for replication. The MobiSan has proved to be an appropriate option by means of dealing successfully with shallow groundwater table, land availability and high settlement densities. In addition it has been demonstrated to be cost-competitive in terms of operating cost compared to chemical toilets.</t>
  </si>
  <si>
    <t xml:space="preserve">Freeman MC ; Ellis AS ; Ogutu EA ; Caruso BA ; Linabarger M ; Micek K ; Muga R ; Girard AW ; Wodnik BK ; Jacob Arriola K; </t>
  </si>
  <si>
    <t>Impact of a demand-side integrated WASH and nutrition community-based care group intervention on behavioural change: a randomised controlled trial in western Kenya.</t>
  </si>
  <si>
    <t>INTRODUCTION: Growth shortfalls and diarrhoeal diseases remain a major cause of morbidity and mortality in low-income settings. Due to the multifaceted causes of undernutrition and the identified limitations of siloed nutrition programmes, improving the delivery of integrated water, sanitation, hygiene (WASH) and nutrition programming could improve child health. METHODS: We conducted a cluster randomised trial in western Kenya to assess the impact on household behaviours of a novel, theory-informed and integrated WASH and nutrition intervention delivered through care groups as compared with the standard care group approach. We developed an intervention targeting practices relating to food hygiene, mealtime and feeding, and compound cleanliness, each using various behavioural change techniques to influence the uptake of targeted behaviours. Prespecified behavioural outcomes were verified through direct observation, 24 hours recall, and self-reported picture-based methods. RESULTS: Compared with control households, a greater proportion of intervention households had a hygienic food preparation area (Risk double difference (RDD) 0.81, 95% CI 0.68 to 0.96), had stored food hygienically (RDD 0.76, 95% CI 0.58 to 1.00), had a functional handwashing station (RDD 0.64, 95% CI 0.56 to 0.74), provided a safe space for their child to play (RDD 0.73, 95% CI 0.56 to 0.96), and who fed their children thickened porridge (RDD 0.56, 95% CI 0.51 to 0.63) at endline. The proportion of children 6-24 months in intervention households consuming a sufficient diversity of foods (RDD 0.81, 95% CI 0.64 to 1.04) was higher than in control households; however, there was a non-significant increase in the percentage of pregnant and lactating women receiving an adequate diversity of foods in their diets (RDD 0.86, 95% CI 0.70 to 1.05) among intervention compared with control households at endline. CONCLUSION: Our integrated WASH and nutrition intervention resulted in important changes in behaviours. This theory-informed intervention could be added to existing care group programmes to considerable advantage.</t>
  </si>
  <si>
    <t xml:space="preserve">Kambala C ; Chinangwa A ; Chipeta E ; Torondel B ; Morse T ; </t>
  </si>
  <si>
    <t>Reproductive health</t>
  </si>
  <si>
    <t>Kambala (2020)</t>
  </si>
  <si>
    <t>Acceptability of menstrual products interventions for menstrual hygiene management among women and girls in Malawi.</t>
  </si>
  <si>
    <t>BACKGROUND: A key challenge for menstruating girls and women in low-resource countries is the inadequate and unreliable supply of menstrual products. Although development partners are implementing menstrual product interventions to address this challenge in Malawi, there is a paucity of information on the distribution of menstrual products and the acceptability of these interventions among users. METHODS: We conducted in-depth interviews with girls (n = 20) and women (n = 26) and 4 focus group discussions (FGDs) with women (n = 35) and 7 FGDs with girls (n = 60) to explore the acceptability of menstrual products interventions in 8 districts. Teachers (n = 12), community leaders (n = 6), community health workers (n = 8) and service providers (n = 9) were also interviewed to explore implementation issues and their views regarding the effect of menstrual products interventions on girls and women. Data were analyzed using content analysis. RESULTS: Common menstrual products being promoted include locally made reusable pads, commercially made disposable pads and menstrual cups. Overall, adult women preferred reusable pads and young girls preferred disposable pads. Reported benefits of using any type of material distributed included enhanced cleanliness and reduced school absenteeism for girls. While community leaders and teachers applauded the use of disposable menstrual products they expressed concern that they are not affordable for an average Malawian and bemoaned the indiscriminate disposal of used disposable pads. Women and girls highlighted their lack of facilities to effectively wash and dry reusable pads. Service providers bemoaned poor coordination and the lack of national standards to regulate the quality of menstrual products distributed at national level. Improved inclusion of males and health workers could enhance the sustainability of programmes. CONCLUSION: While the available menstrual products interventions are acceptable among participants, we note several challenges including affordability, poor disposal methods, lack of attention on sanitation facilities and the lack of standard protocols to regulate the quality of menstrual products. Recommendations to address these issues are reported.</t>
  </si>
  <si>
    <t xml:space="preserve">Goel S ; Chandrashekar BR ; </t>
  </si>
  <si>
    <t>Journal of education and health promotion</t>
  </si>
  <si>
    <t>Goel (2020)</t>
  </si>
  <si>
    <t>Evaluating the efficacy of handwashing demonstration on hand hygiene among school students - An interventional study.</t>
  </si>
  <si>
    <t>BACKGROUND: Washing of hands and maintenance of appropriate hand hygiene plays a significant role in preventing the spread of many communicable diseases. However, literature demonstrating the efficacy of the World Health Organization (WHO) recommended handwashing procedure among schoolchildren in India is scanty. AIM: The aim of this study was to assess hand hygiene efficacy through graphical assessment technique utilizing ultraviolet (UV)-sensitive fluorescent lotion before and after handwashing demonstration among students aged 12-18 years. MATERIALS AND METHODS: This was an interventional study carried out over a period of 5 days among 21 schoolchildren aged 12-18 years in their respective school premises. Participants were requested to rub their hands with an UV-sensitive fluorescent lotion and then wash them. Hands were air-dried and examined under UV rays for blue light emission in a dark room. Emission of blue light highlighted parts of hand where lotion is still present and area not washed properly. Such areas were painted with nontoxic skin-friendly paints. Painted hands were imprinted over graph papers. Hand hygiene demonstration was provided to the participants as per the WHO guidelines by qualified public health dentists using audiovisual aids. Postintervention, the procedure followed at baseline was adopted to obtain imprints of uncovered (not covered during hand hygiene process) parts of hands. The mean percentage of uncovered parts of hand was assessed and compared between baseline and postintervention. RESULTS: The overall mean percentage score of uncovered hand area significantly reduced from 73.90 +/- 19.81 mm(2) at baseline to 20.05 +/- 17.0 mm(2) after demonstration of proper hand hygiene guidelines (P &lt; 0.001). CONCLUSION: Hand hygiene demonstration by qualified public health dentists using audio-visual aids has significantly contributed to improving their hand hygiene practice.</t>
  </si>
  <si>
    <t>Water research</t>
  </si>
  <si>
    <t>Otter (2020)</t>
  </si>
  <si>
    <t>Economic evaluation of water supply systems operated with solar-driven electro-chlorination in rural regions in Nepal, Egypt and Tanzania.</t>
  </si>
  <si>
    <t xml:space="preserve">Zohura F ; Bhuyian MSI ; Saxton RE ; Parvin T ; Monira S ; Biswas SK ; Masud J ; Nuzhat S ; Papri N ; Hasan MT ; Thomas ED ; Sack D ; Perin J ; Alam M ; George CM ; </t>
  </si>
  <si>
    <t>Effect of a water, sanitation and hygiene program on handwashing with soap among household members of diarrhoea patients in healthcare facilities in Bangladesh: a cluster-randomised controlled trial of the CHoBI7 mobile health program.</t>
  </si>
  <si>
    <t>OBJECTIVE: The Cholera-Hospital-Based-Intervention-for-7-days (CHoBI7) is a water treatment and handwashing with soap intervention for diarrhoea patients and their household members which is initially delivered in a healthcare facility setting. This study evaluated the effectiveness of CHoBI7 program delivery in increasing handwashing with soap in a healthcare facility setting among diarrhoea patients and their household members. METHODS: A randomised controlled trial of the CHoBI7 program was conducted among 404 diarrhoea patients and their accompanying household members in healthcare facilities in Dhaka, Bangladesh. The 'Standard Message' Arm received the standard message given in Bangladesh to diarrhoea patients on the use of oral rehydration solution. The 'Health Facility Visit + Soapy Water' Arm received the standard message, the CHoBI7 communication module delivered bedside to the patient; and a soapy water bottle in the healthcare facility. The 'Health Facility Visit + Handwashing Station' Arm received this same intervention plus a small plastic handwashing station. Within 24 h of intervention delivery, three-hour structured observation of handwashing practices at stool/vomit- and food-related events (key events) was conducted in healthcare facilities of diarrhoea patients and their accompanying household members. RESULTS: Compared to the Standard Message Arm, there was significantly more handwashing with soap at key events in both the Health Facility Visit + Soapy Water Arm (51% vs. 25 %) (Odds Ratio: 3.02; (95% Confidence Interval (CI): 1.41, 6.45) and the Health Facility Visit + Handwashing Station Arm (58% vs. 25%) OR: 4.12; (95% CI: 1.86, 9.14). CONCLUSION: These findings demonstrate that delivery of the CHoBI7 communication module and provision of a soapy water bottle to diarrhoea patients and their accompanying household members presents a promising approach to increase handwashing with soap among this high risk population in a healthcare facility setting in Bangladesh.</t>
  </si>
  <si>
    <t xml:space="preserve">Sikder M ; String G ; Kamal Y ; Farrington M ; Rahman AS ; Lantagne D ; </t>
  </si>
  <si>
    <t>Sikder (2020)</t>
  </si>
  <si>
    <t>Effectiveness of water chlorination programs along the emergency-transition-post-emergency continuum: Evaluations of bucket, in-line, and piped water chlorination programs in Cox's Bazar.</t>
  </si>
  <si>
    <t>Supplying safe drinking water in humanitarian emergencies is critical, and source water chlorination is a commonly implemented intervention to provide safe water. We evaluated three different source water chlorination programs (bucket, in-line, and piped water chlorination) in the ongoing humanitarian response in Cox's Bazar refugee camps in Bangladesh. We used a mixed-methods research protocol including key informant interviews, water point observations, focus group discussions, household surveys, and water quality testing. The three evaluated programs were implemented at different response stages and required different levels of staffing, infrastructure, and community mobilization work. In the bucket chlorination program, highly contaminated open well water was chlorinated, in in-line and piped water chlorination programs, groundwater was treated. Overall, 71% of bucket, 36% of in-line, and 60% of piped water chlorination households had stored water that met free chlorine residual (FCR) criteria, respectively. Additionally, 71% of bucket, 86% of in-line, and 91% of piped water chlorination households had stored water that met Escherichia coli (E. coli) criteria (&lt;10 E. coli CFU/100 mL). Regression results indicate presence of FCR, serving water by pouring, and higher source water pH were associated with meeting E. coli criteria. Our results highlight: no individual program fully met international standards as implemented, although each partially met standards; the importance of understanding beneficiary preferences and behavior change campaigns; and, the benefits and drawbacks of each source water chlorination program must be considered before implementation. Overall, we found appropriate source water chlorination program choice is a continuum, depending on humanitarian phase and context. Therefore, we recommend continuing context- and phase-appropriate source water chlorination programs, emphasizing consistent and acceptable chlorine dosage, implementing programmatic improvements, and incorporating user preferences to reduce microbial contamination and consequently the risk of waterborne diseases.</t>
  </si>
  <si>
    <t xml:space="preserve">Nalugya R ; Tanton C ; Hytti L ; Kansiime C ; Nakuya K ; Namirembe P ; Nakalema S ; Neema S ; Alezuyo C ; Namuli Musoke S; Torondel B ; Francis SC ; Ross DA ; Bonell C ; Seeley J ; Weiss HA ; </t>
  </si>
  <si>
    <t>Nalugya (2020)</t>
  </si>
  <si>
    <t>Assessing the effectiveness of a comprehensive menstrual health intervention program in Ugandan schools (MENISCUS): process evaluation of a pilot intervention study.</t>
  </si>
  <si>
    <t>Background: Poor menstrual health and hygiene (MHH) is a globally recognised public health challenge. A pilot study of an MHH intervention was conducted in two secondary schools in Entebbe, Uganda, over 9 months. The intervention included five components delivered by the implementing partner (WoMena Uganda) and the research team: (i) training teachers to implement government guidelines for puberty education, (ii) a drama skit to reduce stigma about menstruation, (iii) training in use of a menstrual kit (including re-usable pads), (iv) guidance on pain relief methods including provision of analgesics and (v) improvements to school water, sanitation and hygiene (WASH) facilities. The aim of the process evaluation was to examine implementation, context and possible causal pathways. Methods: We collected information on fidelity, dose, reach, acceptability, context and mechanisms of impact using (i) quantitative survey data collected from female and male students in year 2 of secondary school (ages 13-21; 450 at the baseline and 369 at endline); (ii) qualitative data from 40 in-depth interviews with parents, teachers and female students, and four focus group discussions with students, stratified by gender; (iii) data from unannounced visits checking on WASH facilities throughout the study; and (iv) routine data collected as part of the implementation. Quantitative data were used primarily to assess fidelity, dose and reach. Qualitative data were used primarily to assess acceptability, context and possible mechanisms. Results: Both schools received all intervention elements that were delivered by the research team and implementing partner. The drama skit, menstrual kit and pain management intervention components were delivered with fidelity. Intervention components that relied on school ownership (puberty education training and WASH improvements) were not fully delivered. Overall, the intervention was acceptable to participants. Multilevel contextual factors including schools' social and physical environment, and family, cultural and social factors influenced the acceptability of the intervention in the school setting. The intervention components reinforced one another, as suggested in our theoretical framework. Conclusion: The intervention was feasible to deliver and acceptable to the schools and students. We propose a full-scale cluster-randomised trial to evaluate the intervention, adding a school-based MHH leadership group to address issues with school ownership. Trial registration: ClinicalTrials.gov NCT04064736. Registered August 22, 2019, retrospectively registered.</t>
  </si>
  <si>
    <t xml:space="preserve">Var C ; Oberhelman RA ; Shu T ; Leang S ; Duggal R ; Le J  ; Bazzano AN ; </t>
  </si>
  <si>
    <t>Var (2020)</t>
  </si>
  <si>
    <t>A Linked Community and Health Facility Intervention to Improve Newborn Health in Cambodia: the NICCI Stepped-Wedge Cluster-Randomized Controlled Trial.</t>
  </si>
  <si>
    <t>BACKGROUND: Newborn mortality in Cambodia remains high, with sepsis and complications of delayed care-seeking important contributing factors. Intervention study objectives were to improve infection control behavior by staff in health centers; improve referral of sick newborns; increase recognition of danger signs, and prompt care-seeking at an appropriate health facility; and appropriate referral for sick newborns by mothers and families of newborn infants. METHODS: The stepped-wedge cluster-randomized controlled trial took place in rural Cambodia from February 2015 to November 2016. Sixteen clusters consisted of public health center catchment areas serving the community. The intervention included health center staff training and home visits to mothers by community health volunteers within 24 hours of birth and on days 3 and 7 after delivery, including assessment of newborns for danger signs and counselling mothers. The trial participants included women who had recently delivered a newborn who were visited in their homes in the first week, as well as health center staff and community volunteers who were trained in newborn care. Women in their last trimester of pregnancy greater than 18 years of age were recruited and were blinded to their group assignment. Mothers and caregivers (2494) received counseling on handwashing practices, breastfeeding, newborn danger signs, and prompt, appropriate referral to facilities. RESULTS: Health center staff in the intervention group had increased likelihood of hand washing at recommended key moments when compared with the control group, increased knowledge of danger signs, and higher recall of at least three hygiene messages. Of mother/caregiver participants at 14 days after delivery, women in the intervention group were much more likely to know at least three danger signs and to have received messages on care-seeking compared with controls. CONCLUSIONS: The intervention improved factors understood to be associated with newborn survival and health. Well-designed training, followed by regular supervision, enhanced the knowledge and self-reported behavior of health staff and health volunteers, as well as mothers' own knowledge of newborn danger signs. However, further improvement in newborn care, including care-seeking for illness and handwashing among mothers and families, will require additional involvement from broader stakeholders in the community.</t>
  </si>
  <si>
    <t xml:space="preserve">Jain A ; Wagner A ; Snell-Rood C ; Ray I ; </t>
  </si>
  <si>
    <t>Jain (2020)</t>
  </si>
  <si>
    <t>Understanding Open Defecation in the Age of Swachh Bharat Abhiyan: Agency, Accountability, and Anger in Rural Bihar.</t>
  </si>
  <si>
    <t>Swachh Bharat Abhiyan, India's flagship sanitation intervention, set out to end open defecation by October 2019. While the program improved toilet coverage nationally, large regional disparities in construction and use remain. Our study used ethnographic methods to explore perspectives on open defecation and latrine use, and the socio-economic and political reasons for these perspectives, in rural Bihar. We draw on insights from social epidemiology and political ecology to explore the structural determinants of latrine ownership and use. Though researchers have often pointed to rural residents' preference for open defecation, we found that people were aware of its many risks. We also found that (i) while sanitation research and "behavior change" campaigns often conflate the reluctance to adopt latrines with a preference for open defecation, this is an erroneous conflation; (ii) a subsidy can help (some) households to construct latrines but the amount of the subsidy and the manner of its disbursement are key to its usefulness; and (iii) widespread resentment towards what many rural residents view as a development bias against rural areas reinforces distrust towards the government overall and its Swachh Bharat Abhiyan-funded latrines in particular. These social-structural explanations for the slow uptake of sanitation in rural Bihar (and potentially elsewhere) deserve more attention in sanitation research and promotion efforts.</t>
  </si>
  <si>
    <t xml:space="preserve">Murray AL ; Napotnik JA ; Rayner JS ; Mendoza A ; Mitro B ; Norville J ; Faith SH ; Eleveld A ; Jellison KL ; Lantagne DS ; </t>
  </si>
  <si>
    <t>Murray (2020)</t>
  </si>
  <si>
    <t>Evaluation of consistent use, barriers to use, and microbiological effectiveness of three prototype household water treatment technologies in Haiti, Kenya, and Nicaragua.</t>
  </si>
  <si>
    <t>Household water treatment (HWT) can improve drinking water quality and reduce diarrheal disease. New HWT technologies are typically evaluated under ideal conditions; however, health gains depend on consistent, effective household use, which is less often evaluated. We conducted four evaluations of three prototype HWT technologies: two filters and one electrochlorinator. Evaluations consisted of a baseline survey, HWT distribution to households (ranging from 60 to 82), and four visits (ranging from 1 week-14 months after distribution). Each visit included a survey, observation of treated water presence (confirmed use), and microbiological analysis of treated and untreated samples for E. coli. Consistent use was defined as the proportion of total visits with confirmed use. Overall, confirmed use declined 2.54% per month on average, and 2-72% of households demonstrated 100% consistent use. Consistent use was positively associated with baseline HWT knowledge and practice and belief that drinking water was unsafe, and negatively associated with technological problems. Reported barriers to use were behavioral, such as forgetting or when outside the home, and technological failures. Technologies demonstrated 68-96% E. coli reductions, with 18-70% of treated samples having detectable E. coli. Results highlight the importance of household use evaluations within prototype HWT technology design cycles, the need for standard evaluation metrics, and difficulties in achieving both consistent use and microbiological effectiveness with HWT technologies.</t>
  </si>
  <si>
    <t>Kenya &amp; Nicaragua</t>
  </si>
  <si>
    <t xml:space="preserve">Gebremariam B ; Tsehaye K ; </t>
  </si>
  <si>
    <t>Gebremariam (2019)</t>
  </si>
  <si>
    <t>Effect of community led total sanitation and hygiene (CLTSH) implementation program on latrine utilization among adult villagers of North Ethiopia: a cross-sectional study.</t>
  </si>
  <si>
    <t>OBJECTIVE: Absence of latrine remains a common public health problem in most of the Sub-Saharan Africa countries. A cross-sectional study was conducted to assess the effect of community-led total sanitation and hygiene approach implementation and associated factors among villages of Laelai Maichew District, Tigray, and North Ethiopia. RESULTS: This study revealed that the rate of latrine use in the rural community of Laelai-Maichew district was about 46.8%. The majority, 71.1% of households in CLTSH implemented Villages and 93.5% of households in CLTSH non-implemented Villages did not have hand washing facility around their latrine. Community-led to total sanitation and hygiene non-implemented villages were 49% times less likely to utilize their latrine compared to those community-led total sanitation implemented villages [AOR = 0.51 95% CI (0.35, 0.75)]. Households owned latrines for two and above years were 1.5 more likely to utilize their latrine [AOR = 1.50 95% CI (1.21, 2.59)] than those of owning latrines for less than 2 years. In this study, latrine use rate was low. As a result, the local, national governmental and non-governmental organization should design programs to create behavioral changes on the community's attitude towards latrine utilization.</t>
  </si>
  <si>
    <t xml:space="preserve">Zeleke DA ; Gelaye KA ; Mekonnen FA ; </t>
  </si>
  <si>
    <t>Community-Led Total Sanitation and the rate of latrine ownership.</t>
  </si>
  <si>
    <t>OBJECTIVE: Lack of sanitation affecting billions of people worldwide is a serious public health problem of Ethiopia. So, we aimed at examining the influence of community interventions on households' latrine ownership status in Northwest Ethiopia. RESULTS: The proportion of households owning latrines were 47% (95% CI 42.5, 52.0). Community Lead Total Sanitation practice in the kebele [AOR = 1.78, 95% CI (1.57, 2.03)], health facilities available in the village [AOR = 2.37, 95% CI (2.14, 2.64)], and increased educational attainment of the head of the household were statistically significantly associated with households' latrine ownership. So, we recommend expansion of community interventions for those who are not yet reached.</t>
  </si>
  <si>
    <t xml:space="preserve">Harrison BL ; Ogara C ; Gladstone M ; Carrol ED ; Dusabe-Richards J ; Medina-Lara A ; Ditai J ; Weeks AD ; </t>
  </si>
  <si>
    <t>Harrison (2019)</t>
  </si>
  <si>
    <t>"We have to clean ourselves to ensure that our children are healthy and beautiful": findings from a qualitative assessment of a hand hygiene poster in rural Uganda.</t>
  </si>
  <si>
    <t>BACKGROUND: Neonatal sepsis is a major cause of mortality worldwide, with most deaths occurring in low-income countries. The World Health Organisation (WHO) '5 Moments for Hand Hygiene' poster has been used to reduce hospital-acquired infections, but there is no similar tool to prevent community-acquired newborn infections in low-resource settings. This assessment, part of the BabyGel Pilot study, evaluated the acceptability of the 'Newborn Moments for Hand Hygiene in the Home' poster. This was an educational tool which aimed to remind mothers in rural Uganda to clean their hands to prevent neonatal infection. METHODS: The BabyGel pilot was a cluster randomised trial that assessed the post-partum use of alcohol-based hand rub (ABHR) to prevent neonatal infections in Mbale, Uganda. Fifty-five women in 5 village clusters received the ABHR and used it from birth to 3 months postnatally, with use guided by the new poster. Following the study, 5 focus group discussions (FGDs) were conducted consisting of 6-8 purposively sampled participants from intervention villages. FGDs were audio-recorded, transcribed then translated into English. Transcripts were inductively coded using ATLAS.ti(R) and qualitatively analysed using thematic content analysis. RESULTS: Most mothers reported that they understood the message in the poster ("The picture shows me you must use these drugs to keep your baby healthy") and that they could adhere to the moments from the poster. Some participants used the information from the poster to encourage other caregivers to use the ABHR ("after explaining to them, they liked it"). Other potential moments for hand hygiene were introduced by participants, such as after tending to domestic animals and gardening. CONCLUSION: The poster was well-received, and participants reported compliance with the moments for hand hygiene (although the full body wipe of the baby has since been removed). The poster will be adapted into a sticker format on the ABHR bottle. More focus could be put into an education tool for other caregivers who wish to hold the baby. Overall, the study demonstrated the acceptability of an adapted version of the WHO Moments for Hand Hygiene poster in the introduction of an intervention in the community. TRIAL REGISTRATION: ISRCTN67852437 , registered 02/03/2015. TRIAL FUNDING: Medical Research Council/ Wellcome Trust/ DfID (Global Health Trials Scheme).</t>
  </si>
  <si>
    <t xml:space="preserve">Booysen MJ ; Visser M ; Burger R ; </t>
  </si>
  <si>
    <t>Booysen (2019)</t>
  </si>
  <si>
    <t>Temporal case study of household behavioural response to Cape Town's "Day Zero" using smart meter data.</t>
  </si>
  <si>
    <t>Faced with the threat of "Day Zero", when it was feared that Cape Town's taps could run dry, consumers reduced household water usage from 540 to 280L per household per day over the 36 months between January 2015 and January 2018. This paper describes the events that prompted this reduction. We look at how changes in water use were affected by official announcements and by public engagement with this news via the social media activity and internet searches. We analysed the water usage of a subset of middle to high income households where smart hot and cold water meters were installed. For hot water usage patterns we compared meter readings with that in another area unaffected by the drought. We further map our cold water smart meter readings against that of the City of Cape Town's municipal data for domestic freestanding households - a sample of more than 400,000 households. We found that the introduction of Level 5 restrictions had a perverse effect on consumption, possibly due to confusing messages. The most dramatic change in behaviour appears to have been instigated by a media storm and consequent user panic after the release of the City's Critical Water Shortages Disaster Plan in October 2017. However, contradictory communication from national and provincial government eroded some of this gain. The paper concludes with recommendations for demand management in a similar future scenario.</t>
  </si>
  <si>
    <t xml:space="preserve">Reygadas F ; Gruber JS ; Dreizler L ; Nelson KL ; Ray I ; </t>
  </si>
  <si>
    <t>Reygadas (2018)</t>
  </si>
  <si>
    <t>Measuring User Compliance and Cost Effectiveness of Safe Drinking Water Programs: A Cluster-Randomized Study of Household Ultraviolet Disinfection in Rural Mexico.</t>
  </si>
  <si>
    <t>Low adoption and compliance levels for household water treatment and safe storage (HWTS) technologies have made it challenging for these systems to achieve measurable health benefits in the developing world. User compliance remains an inconsistently defined and poorly understood feature of HWTS programs. In this article, we develop a comprehensive approach to understanding HWTS compliance. First, our Safe Drinking Water Compliance Framework disaggregates and measures the components of compliance from initial adoption of the HWTS to exclusive consumption of treated water. We apply this framework to an ultraviolet (UV)-based safe water system in a cluster-randomized controlled trial in rural Mexico. Second, we evaluate a no-frills (or "Basic") variant of the program as well as an improved (or "Enhanced") variant, to test if subtle changes in the user interface of HWTS programs could improve compliance. Finally, we perform a full-cost analysis of both variants to assess their cost effectiveness (CE) in achieving compliance. We define "compliance" strictly as the habit of consuming safe water. We find that compliance was significantly higher in the groups where the UV program variants were rolled out than in the control groups. The Enhanced variant performed better immediately postintervention than the Basic, but compliance (and thus CE) degraded with time such that no effective difference remained between the two versions of the program.</t>
  </si>
  <si>
    <t xml:space="preserve">Ben Yishay A; Fraker A ; Guiteras R ; Palloni G ; Shah NB ; Shirrell S ; Wang P ; </t>
  </si>
  <si>
    <t>Journal of environmental economics and management</t>
  </si>
  <si>
    <t>Ben (2017)</t>
  </si>
  <si>
    <t>Microcredit and willingness to pay for environmental quality: Evidence from a randomized-controlled trial of finance for sanitation in rural Cambodia.</t>
  </si>
  <si>
    <t>Low willingness to pay (WTP) for environmental quality in developing countries is a key research question in environmental economics. One explanation is that missing credit markets may suppress WTP for environmental improvements that require large up-front investments. We test the impact of microloans on WTP for hygienic latrines via a randomized controlled trial in 30 villages in rural Cambodia. We find that microcredit dramatically raises WTP for improved latrines, with 60% of households in the Financing arm willing to purchase at an unsubsidized price, relative to 25% in the Non-financing arm. Effects on latrine installation are positive but muted by several factors, including a negative peer effect: randomly induced purchases by neighbors reduce a household's probability of installing its own latrine. On methodological grounds, this paper shows that a "decision-focused evaluation" can be integrated into academic analysis to provide insight into questions of general interest.</t>
  </si>
  <si>
    <t xml:space="preserve">Crocker J ; Saywell D ; Bartram J ; </t>
  </si>
  <si>
    <t>Crocker (2017)</t>
  </si>
  <si>
    <t>Sustainability of community-led total sanitation outcomes: Evidence from Ethiopia and Ghana.</t>
  </si>
  <si>
    <t>We conducted a study to evaluate the sustainability of community-led total sanitation (CLTS) outcomes in Ethiopia and Ghana. Plan International, with local actors, implemented four CLTS interventions from 2012 to 2014: health extension worker-facilitated CLTS and teacher-facilitated CLTS in Ethiopia, and NGO-facilitated CLTS with and without training for natural leaders in Ghana. We previously evaluated these interventions using survey data collected immediately after implementation ended, and concluded that in Ethiopia health extension workers were more effective facilitators than teachers, and that in Ghana training natural leaders improved CLTS outcomes. For this study, we resurveyed 3831 households one year after implementation ended, and analyzed latrine use and quality to assess post-intervention changes in sanitation outcomes, to determine if our original conclusions were robust. In one of four interventions evaluated (health extension worker-facilitated CLTS in Ethiopia), there was an 8 percentage point increase in open defecation in the year after implementation ended, challenging our prior conclusion on their effectiveness. For the other three interventions, the initial decreases in open defecation of 8-24 percentage points were sustained, with no significant changes occurring in the year after implementation. On average, latrines in Ethiopia were lower quality than those in Ghana. In the year following implementation, forty-five percent of households in Ethiopia repaired or rebuilt latrines that had become unusable, while only 6% did in Ghana possibly due to higher latrine quality. Across all four interventions and three survey rounds, most latrines remained unimproved. Regardless of the intervention, households in villages higher latrine use were more likely to have sustained latrine use, which together with the high latrine repair rates indicates a potential social norm. There are few studies that revisit villages after an initial evaluation to assess sustainability of sanitation outcomes. This study provides new evidence that CLTS outcomes can be sustained in the presence of training provided to local actors, and strengthens previous recommendations that CLTS is not appropriate in all settings and should be combined with efforts to address barriers households face to building higher quality latrines.</t>
  </si>
  <si>
    <t xml:space="preserve">George CM ; Biswas S ; Jung D ; Perin J ; Parvin T ; Monira S ; Saif-Ur-Rahman KM ; Rashid MU ; Bhuyian SI ; Thomas ED ; Dreibelbis R ; Begum F ; Zohura F ; Zhang X ; Sack DA ; Alam M ; Sack RB ; Leontsini E ; Winch PJ ; </t>
  </si>
  <si>
    <t>Health education &amp; behavior : the official publication of the Society for Public Health Education</t>
  </si>
  <si>
    <t>Psychosocial Factors Mediating the Effect of the CHoBI7 Intervention on Handwashing With Soap: A Randomized Controlled Trial.</t>
  </si>
  <si>
    <t>Inadequate hand hygiene is estimated to result in nearly 300,000 deaths annually, with the majority of deaths being among children younger than 5 years. In an effort to promote handwashing with soap and water treatment behaviors among highly susceptible household members of cholera patients, we recently developed the Cholera-Hospital-Based Intervention-for-7-Days (CHoBI7); chobi means picture in Bengali. This 1-week handwashing with soap and water treatment intervention is delivered by a promoter in the hospital and the home to cholera patients and their household members. In our randomized controlled trial of this intervention, we observed a significant reduction in symptomatic cholera infections during the 1-week intervention period compared to the control arm and sustained high uptake of observed handwashing with soap behaviors up to 12 months postintervention. The aim of the present study was to assess the underlying mechanism of change that led to the high handwashing with soap behavior observed among participants who received the CHoBI7 intervention. Handwashing with soap was measured using 5-hour structured observation, and psychosocial factors were assessed using a structured questionnaire among 170 intervention and 174 control household members enrolled in the CHoBI7 trial. To investigate potential mediators of the CHoBI7 intervention effect, mediation models were performed. Response efficacy was found to mediate the intervention's effect on habit formation for handwashing with soap at the 1-week follow-up, and disgust, convenience, and cholera awareness were mediators of habit maintenance at the 6- to 12-month follow-up. These results support the use of theory-driven approaches for the development and implementation of handwashing with soap interventions.</t>
  </si>
  <si>
    <t xml:space="preserve">Ramirez-Ortiz D ; Zolnikov TR ; </t>
  </si>
  <si>
    <t>AIDS and behavior</t>
  </si>
  <si>
    <t>Ramirez-Ortiz (2017)</t>
  </si>
  <si>
    <t>A Qualitative Study on the Interconnected Nature of HIV, Water, and Family.</t>
  </si>
  <si>
    <t>Human immunodeficiency virus infection/acquired immunodeficiency syndrome (HIV/AIDS) and poor access to water are two primary global health issues. Poor access to water may significantly affect families infected with HIV and result in adverse social and health consequences. A qualitative study used semi-structured interviews to understand health and social outcomes of families after the implementation of water interventions in rural Kenya. One major sub-theme emerged during this research, which included the effects of water on an HIV-affected family. Prior to the water interventions, common adverse health effects from lack of nutrition, water, and poor hygiene were experienced. After receiving access to water, nutrition and hygiene were improved and additional time was gained and used to reinforce relationships and spread awareness about HIV/AIDS. This study provides need-based evidence for access to safe drinking water in order to decrease adverse health outcomes and improve the quality of life for HIV-affected individuals.</t>
  </si>
  <si>
    <t xml:space="preserve">zyazıcıoğlu Nurcan ; nsal Ayla ; Sezgin Serap ; </t>
  </si>
  <si>
    <t>International Journal of Caring Sciences</t>
  </si>
  <si>
    <t>The Effects of Toilet and Genital Hygiene Education on High School Students' Behavior.</t>
  </si>
  <si>
    <t>Aims: This study aims to identify the effects of toilet and genital hygiene education on high school student behavior. Methodology: In total, 145 students participated in this study, which took place in January-September 2006. The research design was a single-group pre-test/post-test pre-experiment. The post-test data were obtained by administering the same question form to the participants six months later to determine the effects of the education administered. The sample comprised 145 students, 39 of whom were girls and 106 of whom were boys, studying at Kılıçkaya Boarding Secondary School (Turkey, city of Artvin, Yusufeli town). Results: The rate of hand washing before toilet use rose from 66.9% to 79.3%. The rate of failing to keep the genital organs dry decreased from 27.6% to 3.8%. The health education that was delivered led to a noticeable change in the behavior, awareness, and toilet-menstruation hygiene practices of the high school students living in rural areas. Conclusions: Behavioral changes in high school students' toilet and menstruation hygiene may be established through health education without negatively impacting the co-operation of health trainers, teachers and family members.</t>
  </si>
  <si>
    <t xml:space="preserve">Mosler HJ ; Kraemer SM ; Johnston RB ; </t>
  </si>
  <si>
    <t>Mosler (2013)</t>
  </si>
  <si>
    <t>Achieving long-term use of solar water disinfection in Zimbabwe.</t>
  </si>
  <si>
    <t>Objectives To use a psychological theory of behavioural change to measure and interpret the effectiveness of different promotional strategies for achieving long-term usage of a household water treatment and safe storage (HWTS) system in peri-urban Zimbabwe. Study design Solar disinfection (SODIS) was introduced into five peri-urban communities near Harare, Zimbabwe. Six different interventions were developed and were applied in four communities in different combinations, with the fifth remaining as a control area where no interventions were implemented. Methods Throughout the 26 months of the study nine longitudinal panel surveys were conducted in which SODIS usage was estimated using three separate metrics: reported, calculated, and observed. A total of 1551 people were interviewed. Results The three indicators of SODIS usage broadly agreed with one another. By any measure, the most effective intervention was household visits by trained promoters in combination with persuasion. Households which received household visits maintained SODIS usage rates of 65% or more, even six months after the cessation of all promotional activities. Households receiving other interventions were significantly less effective. Interventions like prompts or public commitment after the application of household visits were effective at maintaining good practices once these were established. Conclusions Household promotion in combination with persuasion appears more effective than other approaches, especially when followed with interventions targeting the maintenance of the new behaviour. With this intervention it is possible that around 65% of the households continue to use solar water disinfection (SODIS) more than two years after the initial promotion, and six months after the end of all interventions.</t>
  </si>
  <si>
    <t xml:space="preserve">Huber Alexandra ; Mosler Hans-Joachim ; </t>
  </si>
  <si>
    <t>Journal of Public Health (.9431853)</t>
  </si>
  <si>
    <t>Huber (2013)</t>
  </si>
  <si>
    <t>Determining the differential preferences of users of two fluoride-free water options in rural Ethiopia.</t>
  </si>
  <si>
    <t>Aim In the Ethiopian Rift Valley, 8.5 million people depend on water sources with excessive fluoride. In one rural village, a fluoride-removal community filter was implemented; a personalized reminder was distributed to change people’s behavior and increase the usage of the in-village community filter. During this promotion phase, an alternative fluoride-removal option was installed in a neighboring village. This study examines psychological factors that explain the differences in preference between the two options and their influence on the usage of the different sources. In addition, the effectiveness of the applied behavior change technique, a personalized reminder, on the use of the in-village community filter was analyzed. Subject and methods In a complete longitudinal survey, 180 households, with access to both mitigation options, were interviewed through structured, face-to-face interviews. Logistic regressions were carried out to reveal factors predicting the usage of the two mitigation options and the effect of the implemented behavior change intervention. Results The results showed that the better the taste, the lower the effort and the lower the costs for using the in-village community filter are perceived; in addition, the lower the perceived vulnerability to contract disease, the more the in-village community filter is used. Moreover, it was found that the personalized reminder also had a positive effect on the usage of the in-village mitigation option. Conclusion Based on the results, possible recommendations for practitioners and researchers are made to help plan and implement mitigation options.</t>
  </si>
  <si>
    <t xml:space="preserve">Jindal Rahul M; Mehta Kathan ; Soni Ponak ; Patel Thakor G; Soni Ronak ; </t>
  </si>
  <si>
    <t>Military Medicine</t>
  </si>
  <si>
    <t>Jindal (2015)</t>
  </si>
  <si>
    <t>SEVAK Project in India and Guyana Modeled After the Independent Duty Corpsman of the U.S. Navy.</t>
  </si>
  <si>
    <t>The article focuses on Sanitation and Health, Education in Village communities through improved Awareness and Knowledge of Prevention/Management of Diseases and Health Promotion (SEVAK) Project in India and Guyana which pays a local person to look after the health of the people in their own village. Topics covered include the Independent Duty Corpsman (IDC) program in the U.S. Navy which inspired the project, and results of the SEVAK project in both India and Guyana.</t>
  </si>
  <si>
    <t>Guyana</t>
  </si>
  <si>
    <t xml:space="preserve">Inauen Jennifer ; Mosler Hans-Joachim ; </t>
  </si>
  <si>
    <t>Psychology &amp; Health</t>
  </si>
  <si>
    <t>Inauen (2016)</t>
  </si>
  <si>
    <t>Mechanisms of behavioural maintenance: Long-term effects of theory-based interventions to promote safe water consumption.</t>
  </si>
  <si>
    <t>Theory-based interventions can enhance people’s safe water consumption, but the sustainability of these interventions and the mechanisms of maintenance remain unclear. We investigated these questions based on an extended theory of planned behaviour. Seven hundred and ten (445 analysed) randomly selected households participated in two cluster-randomised controlled trials in Bangladesh. Study 1 promoted switching to neighbours’ arsenic-safe wells, and Study 2 promoted switching to arsenic-safe deep wells. Both studies included two intervention phases. Structured interviews were conducted at baseline (T1), and at 1-month (T2), 2-month (T3) and 9-month (T4) follow-ups. In intervention phase 1 (between T1 and T2), commitment-based behaviour change techniques – reminders, implementation intentions and public commitment – were combined with information and compared to an information-only control group. In phase 2 (between T2 and T3), half of each phase 1 intervention group was randomly assigned to receive either commitment-based techniques once more or coping planning with reminders and information. Initial well-switching rates of up to 60% significantly declined by T4: 38.3% of T2 safe water users stopped consuming arsenic-safe water. The decline depended on the intervention. Perceived behavioural control, intentions, commitment strength and coping planning were associated with maintenance. In line with previous studies, the results indicate that commitment and reminders engender long-term behavioural change.</t>
  </si>
  <si>
    <t xml:space="preserve">Kaur Parminder ; Kaur Mal Hardeep; Bhupinder Kaur ; </t>
  </si>
  <si>
    <t>Kaur (2019)</t>
  </si>
  <si>
    <t>A Study to Assess the Effectiveness of Child to Child Approach on Knowledge and Practices Regarding Hand Washing among the Primary School Children of a Selected School Faridkot, Punjab.</t>
  </si>
  <si>
    <t>Introduction: Hand washing is part of our life. Hands are the main cause for disease transmission. They spread vector infection from one person to another. Hand washing with soap (HWWS) is a simple and effective measure to prevent transmission of fecaloral disease and other infectious diseases in school-age children. There are over 10 million episodes of food related infection in a year but most of these are probably related to improper hand washing. Many of these deaths are easily preventable through simple practices such as hand washing with soap. Evidence suggests that improved hand washing can have a major impact on public health in any country and significantly reduce the two leading causes of childhood mortality. There is need to enhance the knowledge and practice skill of hand washing among school children. Aim of the Study: Aim is to assess the effectiveness of child to child approach on knowledge and practices regarding hand washing among the primary school children of a selected school of Faridkot, Punjab. Material and Method: A quantitative approach with one group pre test-post test research design was selected for the present study. With simple random sampling (100) school children from the 3rd,4th and 5th classes, selected the 10 students from the all study subjects. Then pre test of whole children were taken. After pre test, intervention was given to the selected 10 students about hand washing after that, post test was taken, and allowed the selected students to teach the other students about hand washing. Socio demographic data sheet and tool, structured knowledge interview performa and observational checklist were prepared to assess the effectiveness of child to child approach on knowledge and practices regarding hand washing. Results: The present study revealed that interventions i.e. child to child approach were helpful in improving hand washing knowledge and practices among primary school children, post test mean score of knowledge was 15.2 respectively which was significant at p value &lt;0.05, similarly post test mean of hand washing practices was 10.41, which was significant at p &lt;0.05 level. Conclusion: Child to child approach is an effective intervention to raise the level of knowledge and improve the practices of hand washing. After being instructed, primary school children taught each other and to their siblings, playmate, and friends at home. There is no or little need of any supervision.</t>
  </si>
  <si>
    <t xml:space="preserve">Roma Elisa ; </t>
  </si>
  <si>
    <t>Roma (2011)</t>
  </si>
  <si>
    <t>Evaluation of WATSAN technologies in developing countires: development and testing of a diagnostic tool</t>
  </si>
  <si>
    <t>For decades the problems of access to and sustained use of water and sanitation (WATSAN) technologies in developing countries has dominated the political agendas of international organisations and governments. Despite the significant investments made and the apparent appropriateness of technologies transferred, the effective implementation and sustained use of WATSAN technologies remains a chimera. More importantly, improving access to water and sanitation does not necessarily guarantee the longevity of those systems transferred. Lessons from past interventions suggest that the success of WATSAN interventions depends on the ability of ensuring users‟ broad acceptance of the technologies and sustained used after donor assistance ends. Yet, in the academic literature users‟ feedback and experiences in the post-implementation stage of technologies has received scarce attention. Against this background, this thesis aims to contribute to understanding the dynamics involved in the process of WATSAN technology adoption and sustained use in developing countries by reporting the design and evaluation of a diagnostic post- implementation tool, called RECAP, to address and investigate the problem. This research employs a multiple case study approach to evaluate users‟ post-implementation experience of WATSAN technologies in South Africa and Indonesia. Semi-structured interviews with technology users as well as in depth interviews with local governments and health clinics were conducted in three case studies. By comparing and contrasting technology intended performance and users‟ experiences in the post-implementation stage this study aims to identify potential challenges to technology sustained used. Conclusions relate to the existence of discrepancies between performance and experience, manifested in the post-implementation stage, which suggest the necessity to develop evolving mechanisms to routinely assess users‟ feedbacks of the technologies and assist them with appropriate interventions. Further conclusions relate to the validity, reliability and flexibility of a post-implementation diagnostic tool in investigating user experiences, diagnosing emerging challenges and suggesting remedial intervention to contribute to sustained technology use.</t>
  </si>
  <si>
    <t xml:space="preserve">Masanyiwa Z S; </t>
  </si>
  <si>
    <t>Decision making under the tree: gender perspectives on decentralization reforms in service delivery in rural Tanzania</t>
  </si>
  <si>
    <t>In recent decades, decentralization has been upheld by governments, donors and policy makers in many developing countries as a means of improving people’s participation and public services delivery. In 1996, the government of Tanzania embarked on major local government reforms reflecting the global trends and as part of the wider public sector reforms. The reforms aim at improving the access, quality and equitable delivery of public services through a policy of ‘decentralization by devolution’. Since then, many studies have examined the fiscal, administra­tive, legal and political aspects of the reforms. However, the gender dimensions of both the process and outcomes of the reforms have been less examined. In Tanzania, like in other sub-Saharan African countries, little is documented about decentrali­zation and gender, especially at the village level. This study, therefore, examines the impact of decentralization reforms on service delivery in rural Tanzania using a gender perspective.The study addresses the question of how decentralization affects the user-provider interactions and gender-sensitivity of water and health services in the rural villages. Specifically, it focuses on the institu­tional characte­ristics for decentralized service delivery, the impact of the reforms on service users’ participation in decision-making processes, on access to gender-sensitive water and health services, and on cooperation and trust at the village level. To investigate this, the study draws on governance theory and sociological theory, including an institutional, principal-agent, an actor and a gender perspective. In this study, gender is seen as a cross-cutting perspective taking in account the wider socio-cultural and political structures that influence the process and outcomes of decentralization in a specific context. The study is based on quantitative and qualitative data obtained at district, village and household levels in the districts of Kondoa and Kongwa in the Dodoma Region in Tanzania. The fieldwork consisted of three overlapping phases: an exploratory phase, house­hold survey and in-depth qualitative study. Mixed data collection methods were used because they enrich our understanding of the topic and contribute to the validity and reliability of findings. A house­hold survey was used to collect quantitative data, whereas semi-structured and unstruc­tured interviews, focus group discussions, observations, case studies and life histories were used to collect qualitative data. Overall, 513 respondents (236 men and 277 women) were involved in the study: 332 in the survey (115 men and 227 women), 69 in the focus group discussions (44 men and 25 women), 107 in the interviews (77 men and 30 women) and five women in life histories. In addition, review and analysis of available data at district and village levels provided secondary data to complement the primary data. The study found that the reforms have resulted in a number of institutional changes by restructuring the district and village councils, and by establishing service boards and commi­ttees at each administrative level or service delivery point. These changes have incre­ased local govern­ments’ autonomy to plan and imple­ment service delivery functions, and service users’ participation in planning and managing public services. However, the existing central-local relations limit local governments’ autonomy to fully exercise their decentralized mandates and to address local service delivery needs. Local govern­ments have limited financial and technical capacity, and the central government controls their functions through intergovernmental trans­fers, guidelines and national priorities. At the village level, conflicting roles and responsi­bi­lities of village councils and service committees limit the latter to fun­ction effectively. Thus, decent­ralized service delivery in Tanzania takes on different forms where the nature of sector is an important factor in the kind of institutional arrangements. It was revealed that decentralization reforms have created spaces for service users’ participation in planning and decision-making processes. Men and women participate in these spaces through attending meetings, contributing labour, cash or both, in construction of service infrastructures, membership in committees, speaking up and influencing decisions in meetings. The majority of women participate passively by attending meetings, consultation or through activity-specific spaces. Although the proportion of women in village councils and committees has increased because of the quota-based representation, local decision-making processes conti­nue to be largely male dominated. Women’s participation contributes to meeting practical gender needs, but to a lesser extent addresses their strategic gender needs because of the gende­red power rela­tions which have been largely untouched by the reforms. The main const­raints to effective women’s participation include patriarchy, household respo­nsibilities, compli­cated elec­tion proce­dures, lack of self-confidence and less experience in public affairs. Gender also inter­sects with religion, ethnicity, age and marital status, and may compound women’s disadva­ntaged position in local decision-making structures. While dece­nt­ralization is expected to address gender inequalities, instead it repro­duces them, because it does not address the socio-cultural barriers that inhibit women’s effec­tive participation in local structures. The study shows that the impact of reforms on water and health services delivery is mixed. Access to the services has improved for some users but decentralization has also led to marginalization of other users. The number of water and health services infrastructure has increased, thereby raising the service coverage. However, there is still inade­quate infrastructure to provide full service coverage, and the situation is more critical in the health sector because most villages do not have their own health facilities. Despite improvements in coverage, less has been achieved in other respects, such as adequate staffing and availability of drugs and other essential supplies. Comparatively, more users are satisfied with water services than with health services. For both services, there are overlaps and differences between the users’ and the gender perspectives. Men and women hold similar opinions on some aspects, but there are also marked differences. This confirms the fact that men and women are actually different users because they have different needs, and are positioned differently regarding their access to basic services. Understanding these simi­larities and differences is, thus, an important step in making basic services ‘gender-sensitive’. It was shown that the reforms have strengthened formal cooperation aimed at improving public services and the informal mechanisms of social networks and groups. Decentralization outcomes in terms of increased citizen’s participation in decision-making processes and improved services influence political trust, and also here gender relations proved to play an important role. There is a two-way interface between trust and decentra­lization reforms: trust enhances participation in local institutions and ‘good’ decentrali­zation outcomes can generate trust. Conversely, ‘bad’ decentralization outcomes decrease trust. The study further revealed that political trust is a multi-layered concept where citizens judge local leaders and service providers at different administrative levels differently. These levels are crucial in analysing political trust and the impact of gender on political trust at different levels. The general conclusion of this study is that the current decentralization reforms in Tanzania present both opportunities and challenges for increasing service users’ participation, cooperation and trust, addressing gender equality issues and, for improving service delivery. In order to improve the user-provider interactions and service delivery, a number of design and implementation issues should be addressed. At the national level, policy makers need to address the existing imbalance in central-local relations by redefining the relationship, functions and roles of central and local governments. District councils need to clarify the roles and responsibi­lities of service committees in relation to those of village councils, provide regular gender-sensitive training to service committees, and integrate local needs into district plans. Village leaders should consider holding meetings at times and in locations that are convenient for women, announce meetings and agenda in advance, and address village concerns adequately and transparently in the meeti­ngs. Actors at all levels need to explore effective strategies for transforming the socio-cultural norms that underlie women’s subordinate position in decision-making processes, and in their access to basic services.</t>
  </si>
  <si>
    <t xml:space="preserve">Amin N ; </t>
  </si>
  <si>
    <t>Amin (2010)</t>
  </si>
  <si>
    <t>Developing an environmentally appropriate, socially acceptable and gender-sensitive technology for safe-water supply to households in arsenic affected areas in rural Bangladesh</t>
  </si>
  <si>
    <t>To confront the arsenic crisis in Bangladesh, several options for a safe water supply in the rural As-affected areas are available. Most of these options have shown a minimum scope to mitigate arsenic-related risks because of their poor performance and non-acceptability by the rural households. In this research, therefore, the development of an appropriate technology for an As-free, safe drinking water supply is considered from a local perspective and a societal context. To achieve the goal and objectives of this research, four research questions were formulated (Chapter 1). The first research question is about the technological and socio-economic performance of community-based pipeline water supply systems that use deep aquifers. The second question deals with available and currently implemented household-level arsenic removal technologies in rural Bangladesh. The third addresses the weaknesses, limitations, strengths and advantages of the technologies in terms of a number of technological, social, economic and gender indicators. Fourth, the question is posed of the most promising arsenic removal option for rural house¬holds in terms of its techno¬logical performance and social acceptability and suitability from a gender perspective. The occurrence of As in the Delta region is of geochemical origin and its distribution in the groundwater has distinct regional patterns and depth trends. An overview of the arsenic problem in Bangladesh is given in Chapter 2. The overall objective of the research was to develop a socially appropriate and gender-sensitive household-level As removal filter. Technical, socio-economic and cultural aspects were incorporated in this research to assess the development of a sustainable innovation through multi- and interdisciplinary approaches. The technical validation of the systems was carried out through laboratory-based research, to address the efficiency, robustness, operational and maintenance convenience, safety and viability of the technology. For the social research, the model by Spaargaren and Van Vliet (2000) was adjusted to address the filter’s suitability in terms of lifestyle, domestic time-space structures, affordability, standards of comfort, cleanliness, convenience and modes of provision. In addition, I also considered the household resource-based affordability during the operation and maintenance phase, in terms of a socio-technological and gender perspective. A conceptual model was developed to guide the research and to answer the research questions (Chapter 1). The socio-economic data on the main concepts of this research work were collected through a survey (Appendix 2). In this research, a synthesis of knowledge resulting from disciplinary, open-ended collaboration and local perspectives is achieved. Such a transdisciplinary research approach ensures an integration of knowledge through the participation of a variety of stakeholders, including end users, and mutual learning between the different stakeholders, such as users of the Modified Garnet Homemade Filter (MGH Filter), caretakers, village committees, implementing organizations and donors, users of water, households, and women. The community–based piped water supply in Bangladesh There are several alternative sources to get safe and As-free drinking water in Bangladesh. A community-based piped water supply system using deep aquifers is one of them. In this research, three community-based piped water supply systems were compared to evaluate their technological and economic sustainability, the sustainability of using deep aquifers for the long term, and the social and gender appropriateness of the systems, based on the users’ perspective (Chapter 4). The technical performance of the three systems in different geological conditions was found satisfactory in terms of their efficacy, water quality, adequacy of the water supply, and operations and maintenance. The water is As- and Fe-free and is of good taste. The concentration of As is below the limiting range of drinking water in Bangladesh (50µgL-1As), as well as within the WHO and new EPA standards (10µgL-1As). The sustainable use of deep aquifers for a longer period is a serious issue. To address the sustainability, hydro-geological factors need to be well understood. Overextraction of water from deep aquifers could induce a downward migration of dissolved As and permanently destroy the deep resource. Only one system is practicing chlorination to disinfect the water in the overhead tank, while the other two systems do not have such a provision. However, the field data reveal that the three systems are technologically acceptable and do not require disposal of contaminated sludge. The women who are using one of the three water supply systems are satisfied about the water supply systems. They think the systems reliable in their delivery of adequate water and convenient and comfortable for the women users. Women can get water close to their house, which saves collection time and a physical burden. The appointed caretakers are operating the systems efficiently, including maintenance and the collection of the monthly bill from the beneficiaries. The economical sustainability seems to be satisfactory, provided the initial costs are subsidized by external financial assistance with only a little contribution from the communities, which varies from five to seven percent of the total capital cost. The community participation in sharing the installation cost for the system and the monthly bill are fixed, based on the economical condition of the households. However, a drawback of the community-based piped water system is disruption of the system due to its sensitivity to power failure, which is a big problem in Bangladesh. Other shortcomings are the limitations to extend the system to meet the increasing demand of the village people. On the long term, economical sustainability factors need to be considered, such as the availability of funds and the participation of the users in the system’s management, which were absent in all three systems. Currently available and implemented household-level arsenic removal technologies The application of arsenic removal technologies to provide safe drinking water in rural areas plays a vital role where other, alternative options and safe aquifers are not easily available and where community-based pipeline water supply systems are not feasible. In this research, physico-chemical and biological as well as conventional techniques for the removal of arsenic were reviewed (Chapter 5). Based on literature, an inventory was carried out of 40 available and currently implemented technologies at the household level in terms of their arsenic removal efficiency, cost and users’ acceptance. All the technologies remove As from the water to a limited extent. Therefore, there is scope for further development of these technologies. A multiple-criteria analysis (MCA) approach was applied to select a technology for the further development of an appropriate arsenic removal filter for household-level use. In the research, based on the integrated assessments, the MCA-GARNET technology was selected for further development. An assessment of the performances of the three governmentally certified arsenic removal technologies for rural household use was carried out (Chapter 5). This research concludes that the government’s investments in an improved water supply so far have failed to meet the needs of the poor villagers, because they are not able to buy the costly Alcan and Read-F filters. Even the relatively cheap Sono filter proved to be unaffordable for the poorest. Furthermore, assessing the As removal efficiency and life span of these filters is difficult at this preliminary stage, and so is predicting how the disposal of the spent filter materials will be carried out by the users. The As leaching from the sludge/waste generated by the three treatment processes is dependent on the type of removal mechanism and the ultimate sludge disposal methods. Development of a chemical-free arsenic removal technology for household use In this research, by the active participation of potential end users and other stakeholders, I have included local knowledge and social and gender perspectives in the process of the development of an innovative As removal filter (MGH filter) (Chapter 6). The MGH filter efficiency and breakthrough point were studied at different operational variables, such as filter bed thickness, types of filter media and flow rate. The toxicity of the spent material was addressed by a TCLP test. The developed filter meets the Bangladesh standard for arsenic in drinking water (50µgL-1). It can reduce the arsenic concentrations of the shallow tube well water samples from 160-959µgL-1 to 0-50µgL-1. It can also remove bacteriological contamination in terms of total coliform and fecal coliform counts from &gt;500 to 0 cfu/100 mL-1 . The filter consists of two-bucket filters in series, each with three filter material layers of 14 cm thickness each, containing sand, brick chip and sand (Figure 7.1). The first-class brick chips of 1.3 cm size and Sylhet coarse sands were found to be the most efficient. The major advantage of this unit is that it does not require any daily addition of chemicals and can be operated at a high flow rate. It needs to be cleaned regularly to prevent bacterial contamination, while its maintenance requires treatment with bleaching powder at 15-day intervals. The filter is cost–effective and viable; the investments and operational cost are about € 10.8-13.4 and € 0.11-0.14 per 100 liters of treated water, respectively. In this research, a multi-perspective and participatory socio-technological assessment of the filter’s performance during the field level application was carried out in two phases: the trial phase during March 2008 and the evaluation phase during July 2008 (Chapter 7). Eight MGH filters were distributed among eight households in the research area in Kumarbhog. In this research, the multi-perspective assessment comprised interdisciplinary and transdisciplinary approaches to evaluate the performance of the filters for household use. Both quantitative and qualitative methods of data collection and analysis were used. The suitability and acceptability of the filters were evaluated through systematic observation, interviewing, FGDs and eight case studies of the filter users. The compatibility and appropriate¬ness of the filter were viewed from a gender pers¬pective, since access to safe water is an important practical gender need of women, directly related to their domestic and reproductive role. Women of the selected eight rural households adopted the technology and ran the filters successfully during the trial phase. As elsewhere in developing countries, in Bangladesh too, rural women are the managers of water for household use. They hardly participate in income generation. The male household head controls the allocation of household income and expenditures, which caused problems when women wanted to re-install their filter. The household survey revealed that sometimes, women cannot be bothered to fetch safe water from far away and, instead, drink the con¬taminated water from their own shallow tube wells. Having the appliance inside the house complied well with the social norms and religious restrictions (purdah) that women have to abide by. In these circumstances, the MGH filter was eagerly accepted by the eight households, because it reduced women’s social and physical burden to fetch As-free, safe water far from their home. In the evaluation phase, some filters were unused because the women could not persuade their husbands to purchase the necessary filter bed materials. During the evaluation phase, the performance of the filters declined compared to the trial phase, because not all users followed the instructions on its operation and maintenance, such as proper chlorination and clean¬liness of the appliance. Disposal of spent filter material was carried out in different ways by the MGH filter users, but more investigation is needed to enable an environmentally friendly disposal of the As-rich sludge. A new filter system has been developed that can be used by women at the household level. In terms of the simplicity of construction, operation and maintenance, As removal efficiency, and bacterial removal efficiency, its technical performance is good. It is also very cost-effective. However, because such a system always needs to be completely safe for producing drinking water, on the long term as well as under local and household conditions other than those investigated in this research project, further evaluation and additional research will be necessary. In this research, the filter was field-tested under controlled conditions for a month and evaluated after three months. Considering the need for arsenic treatment options in Bangladesh and other developing countries, further research on the performance of the MGH technology could have important positive implications for a safe water supply. Therefore, to allow for seasonality, the MGH filter should be pilot-tested and properly developed over a period of at least a year, in different geographical conditions. A social, economic and technical validation of the MGH filter should be included in the pilot-testing in different parts of the country by applying interdisciplinary and transdisciplinary approaches. Because women are the collectors and managers of drinking water, doing the validation in different parts of the country allows for variation in women’s roles and position and the local socio-cultural context. The MGH filter should be submitted for certification by the government of Bangladesh after further testing and development. The technological principle of the MGH filter may be used to research and develop a community-based low-cost arsenic removal water supply system in rural areas. The results of this research testify to the feasibility of a gender-sensitive, socially acceptable and technologically sound, sustainable solution to the problem of the As contamination of water for household use in rural areas in Bangladesh.</t>
  </si>
  <si>
    <t xml:space="preserve">Bhushan Udas ; P  ; </t>
  </si>
  <si>
    <t>Bhushan (2014)</t>
  </si>
  <si>
    <t>Gendered participation in water management in Nepal : discourses, policies and practices in the irrigation and drinking water sectors</t>
  </si>
  <si>
    <t>Abstract This thesis is about gendered policy processes in the irrigation and drinking water sectors in Nepal. Globally, increased women’s participation in formal decision making bodies such as water users’ associations is extensively advocated as a means to reduce existing gender gaps in water access, control and management and ultimately achieve gender equality. In Nepal, this has resulted in water policies since the 1990s that aim to increase female users’ participation in water users’ committees, yet its effectiveness was not known in-depth. This study examined the gendered policy process at the levels of policy discourses, implementation and outcomes in the irrigation and drinking water sectors in Nepal. It found a gap in policy discourses to link efforts to increase women’s participation within the wider goals of the water sector. At implementer level, lack of formal incentives, and contradictions in policy goals with professional culture and the identities of implementers, have had negative effects on implementation. What has been achieved in term of women’s visibility in the committee is an outcome of an implementer’s individual conviction and attitude on working with gender issues. At farm level, leaders of water users associations were more interested to access external resources for system rehabilitation than in internal issues of equity and water distribution. Ability to pay and to negotiate with others determined women’s access to water rather than formal participation means. The outcomes of efforts by water users’ associations to impose rules on water distribution differed between surface irrigation systems and closed pipe water supply systems, which influenced access to water and users’ involvement in the association. The study concludes that efforts to improve participation of women in users’ committees in terms of numbers alone has only indirect impacts on equitable access to water, and uncertain outcomes in improved water delivery to women and other vulnerable users.</t>
  </si>
  <si>
    <t xml:space="preserve">Delea M G; </t>
  </si>
  <si>
    <t>Social constructs, behaviour change, and the uptake of community-based WASH interventions: Metrics and analytical approaches for measuring collective efficacy</t>
  </si>
  <si>
    <t>It has become commonplace in international development to intervene upon communities with interventions that require collective action without first gauging the communities’ perceptions regarding their ability and autonomy to engender and maintain change. Programmes and research studies employing community-based interventions often overlook important interpersonal behavioural factors that may well affect uptake and effectiveness. Social constructs such as collective efficacy, social capital, social cohesion, and social norms are important interpersonal behavioural factors and predictors of collective action, which may be needed to realise downstream health and development impacts. This doctoral thesis examined the conceptualisations of various social constructs and their theoretical underpinnings. Theoretical examinations were used to establish hypotheses regarding the underlying structure of collective efficacy (CE). A factor analytic approach was used to develop four CE measurement scales from data collected in Odisha, India and Amhara, Ethiopia to empirically test these hypotheses. The India CE scale was subsequently used to ascertain whether there were independent associations between CE-factors and the uptake and influence of a community-based water supply and sanitation intervention. Compared to controls, intervention households had higher CE factor scores for village leadership (β=0.16, 95% CI: 0.08, 0.25) and agency (β=0.08, 95% CI: 0.01, 0.15), and lower scores for social disorder, conditional on education. Prevalence of improved WASH behaviours was associated with CE factors: improved water piped on-premise was associated with village leadership (aPR=2.25, 95% CI: 1.12, 4.53); improved on-site toilets with social disorder (aPR=0.90, 95% CI: 0.84, 0.97); enclosed bathing rooms with social response (aPR=1.12, 95% CI: 1.02, 1.23); and utilisation of improved sanitation facilities by all family members with agency (aPR=1.17, 95% CI: 1.00, 1.37) and village leadership (aPR=3.86, 95% CI: 1.67, 8.97). Agency, social response, and social disorder factors were associated with nutritional outcomes. Implications for enhanced intervention design, targeting, and evaluation are discussed throughout.</t>
  </si>
  <si>
    <t xml:space="preserve">Hartinger Peña Stella M; </t>
  </si>
  <si>
    <t>Hartinger (2014)</t>
  </si>
  <si>
    <t>Reducing childhood illness - fostering growth : an integrated home-based intervention package (IHIP) to improve indoor-air pollution, drinking water quality and child nutrition</t>
  </si>
  <si>
    <t>Child mortality attributable to pneumonia, diarrhoea and malnutrition accounts globally for the majority of 8.8 million annual deaths. More than half of these deaths are preventable. Available and effective interventions include safe water supply, household water treatment, improved chimney stoves and personal- and home-hygiene and -health messages. In Peru, the current health services reform is focused on shifting responsibilities to peripheral levels; thus, empowering community organisations to manage primary health care services, including health promotion and preventive measures at household level. The current political situation and policy framework to integrate effective preventive interventions that can be delivered at family level, prompted us to test the efficacy of a package of health interventions to reduce childhood illness burden at rural household level. The goal of this PhD thesis was to assess the efficacy of an Integrated Environmental Home-based-Intervention Package (IHIP), comprised of an improved chimney stoves, access to safe drinking water from solar radiation household water treatment (SODIS), and hygiene education interventions, to reduce morbidity of acute respiratory infections, diarrhoea and poor growth of rural Peruvian children under three years of age. We implemented a community-randomised control field trial (cRCT) in 51 community’s clusters of the San Marcos Province, Cajamarca Region, Peru. The cRCT was divided as follows: * Set-up, community selection and participatory intervention development: A pilot study was carried out for the selection of the interventions. These were adapted to local customs. The participatory phase is described in detail in Chapters 4 &amp; 5. * Randomization, enrolment and baseline data collection: Chapter 6 describes the randomisation, enrolment and baseline in detail. * Carbon monoxide (CO) and Particulate Matter (PM2.5) household air quality assessment: Chapter 7 &amp; 8 describe the efficacy of the OPTIMA-improved stove in improving household air quality in comparison to traditional open fire stoves. * Morbidity surveillance and field data acquisition: Morbidity data on the daily occurrence of signs and symptoms diarrhoea and respiratory illnesses of children was collected weekly. Anthropometric every two months and microbial data every 6 months. Chapter 9 describes the IHIP impact on morbidity reduction. * Workshops for a community-driven sustainable dessimination: Chapter 10 describes the community workshops and dissemination processes and dynamics within a socio-ecological framework. Our community-randomised control trial demonstrated that IHIP reduced 22% per year of child diarrhoea (RR 0.78, 95% CI: 0.49-1.05) and found an odds ratio of 0.71 for diarrhoea prevalence (OR 0.71, 95%, CI: 0.47, 1.06). No effects on the frequency of acute lower respiratory infections (RR 0.99, 95% CI: 0.59, 1.65) or child’s growth rates were found when comparing study arms. We identified three reasons for this moderate diarrhoea reduction: i) hand-washing promotion was universally found in our setting, since it is being promoted by the health care centre; ii) SODIS compliance was moderate: only one third of the beneficiaries were using the method regularly; and iii) the increased awareness for the child’s needs linked to the control intervention, could induce improved child care behaviour. The lack of effect on ALRI, could be linked to insufficient reduction in exposure to household air pollutants and high health service utilisation due to cultural beliefs and health seeking behavoiur. The household air pollution assessment study revealed only moderate reductions of 45% and 27% reduction of PM2.5 and CO, respectively for mothers’ personal exposure. This result was achieved in the best working stoves only. This may most likely not be sufficient to reduce impact on physician-diagnosed pneumonia. Community participatory meetings and surveys revealed that people’s decisions on adopting household-level environmental and hygiene interventions, was not only based on individual perceptions of their potential gains, but also depended on peer pressure and social network relations. Individual perceptions regarding pollution levels of water and household air (transparent, odourless water vs dirty air environments) influenced perceived gains and the adoption of certain interventions. Access to information and encouragement from health-care providers and programme implementers also increased adoption. The IHIP had several additional benefits beyond health outcomes. Mother’s expressed that the stoves could reduce cooking time and wood consumption, which translated into cost saving. They also could perform other task while cooking. Regarding the kitchen sink, the mothers expressed it facilitated handwashing, and washing of utensils with detergent, generating a cleaner kitchen environment that fostered home and food hygiene. We believe that the IHIP package motivated families to improve the kitchen living area in general. The high acceptance and sustained use was not only observed in the IHIP families but also in non-participating families that had copied the OPTIMA-improved stove after the community engagement in the desimination activities. We can also conclude that the IHIP package added to the family status, improved quality of life and impacted on their livelihoods, by empowering the beneficiary families. In conclusion, through this project we envisaged to demonstrate how an integrated package could be implemented at the household level in rural areas of Peru and its effect on health, quality of life and livelihoods. However, behaviour change for keeping maintanence of the interventions and use is necessary to achieve compliance, replication and sustainability.</t>
  </si>
  <si>
    <t xml:space="preserve">Seimetz Elisabeth ; </t>
  </si>
  <si>
    <t>Seimetz (2015)</t>
  </si>
  <si>
    <t>Behaviour, cognitions, and the environment : the influence of contextual factors and social-cognitive determinants on handwashing practices in infrastructure-restricted settings</t>
  </si>
  <si>
    <t>Even though morbidity and mortality due to diarrhoeal diseases in children less than five years old have declined more than 50% over the past 15 years, diarrheal infections still remain among the leading causes of childhood death in developing countries. Washing hands with soap at critical junctures, such as after defecating and before eating or preparing food, has been shown to be effective in reducing the occurrence of diarrhoea. Still, rates of handwashing with soap in developing countries remain remarkably poor. To effectively promote a desired behaviour, it is first of all important to understand what influences and determines that behaviour. Many health promotion programmes are based on social-cognitive theories that have been developed to understand and predict health behaviour. Although the role of the environment in influencing health behaviour is increasingly being recognized, most interventions still remain by and large focused on individual factors. Research taking into account physical and social environmental influences along with social-cognitive aspects of behaviour and their interactions is limited. The present thesis aims to contribute to the prediction and understanding of handwashing behaviour in infrastructure-restricted settings by focusing on how social-cognitive determinants in combination with the physical and social environment influence handwashing practices across different populations and settings. A theoretical framework is proposed in this thesis that acknowledges the interconnectedness and interdependence of contextual and social-cognitive determinants of behaviour. The framework divides context into the social environment, the physical environment, and characteristics of the individual. The operationalization of the social-cognitive factors was based on the RANAS (risk, attitudes, norms, abilities, self-regulation) model, which integrates key constructs from major social-cognitive models.</t>
  </si>
  <si>
    <t>Burundi</t>
  </si>
  <si>
    <t xml:space="preserve">Cronin Victoria Louise Molly; </t>
  </si>
  <si>
    <t>Cronin (2012)</t>
  </si>
  <si>
    <t>Slum upgrading in India and Kenya : investigating the sustainability</t>
  </si>
  <si>
    <t>Slums are informal housing settlements commonly found in urban areas of developing countries which are characterised by poor shelter, low service provision and lacking in security of tenure. Slums are growing and new slums are forming. The international development community has been actively working to improve the living conditions of slum-dwellers and to reduce poverty via slum upgrading methods. There are various slum upgrading delivery models and approaches to tackle the urbanisation of poverty in developing countries. Many adaptive and proactive measures have been implemented through a variety of slum upgrading initiatives and partnerships; however there has been limited investigation of the longer term sustainability of such interventions. This research follows a qualitative methodology to investigate the sustainability of differing slum upgrading interventions. Four case studies have been examined; two in Kenya and two in India, demonstrating a range of physical upgrading approaches. Alternative slum upgrading delivery models have been selected covering housing rehabilitation and in-situ water and sanitation upgrading and demonstrating top-down and bottom-up approaches. The case studies are of varying ages and were implemented via partnerships with differing agents including government, NGO, CBO, private developer and donors. The influence and design of the delivery model upon the upgrading sustainability has been assessed via stakeholder perception during extensive fieldwork. The data gathered has been analysed according to four key themes; status of life for slum-dwellers today, perception of upgrading success, institutional reform from external factors and development aspirations. Data was gathered via semi-structured interviews with slum-dwellers and project stakeholders using a ground-level methodology that enabled the capture of personal and honest accounts. Analysis of the data has found that there are many misconceptions around slums which can affect the sustainability of measures to upgrade informal settlements. The way that international development organisations and westerners view slums is often very particular and not always resonant with the way that slum-dwellers view their living situation. Priorities for development are not always consistent across stakeholders. For sustainability, any slum upgrading activity must be sensitive to the situation of an individual community and culture, and not assume that the residents are unhappy living in desperate poverty, as it has been shown, many choose to reside in a slum. Slums may be dirty, poorly serviced and overcrowded but are also places of great human energy, community spirit, kindness, hard-working, creative and happy places that many consider home.</t>
  </si>
  <si>
    <t xml:space="preserve">Cawood Sally ; </t>
  </si>
  <si>
    <t>Cawood (2017)</t>
  </si>
  <si>
    <t>Collective action, service provision and urban governance : a critical exploration of Community Based Organisations (CBOs) in Dhaka's bustee (slum) settlements, Bangladesh</t>
  </si>
  <si>
    <t>In Dhaka, Bangladesh over five million people live in low-income, informal settlements (bustees) with limited access to basic services, secure land tenure and political voice. Whilst collective action among the urban poor is central to accessing affordable services and - when taken to scale - a broader politics of 'redistribution, recognition and representation' (Fraser 1997; 2005), little is known about how Dhaka's slum dwellers organise, and the extent to which this is (or can be) transformative. To deepen our understanding, this thesis utilises collective action theory to examine intra-group dynamics, the instrumental value of groups and broader context of urban governance that enables and/or constrains certain forms of collective action in Dhaka's bustees. Case studies of Community Based Organisations (CBOs) in three bustees are used as a lens to explore how slum dwellers organise to obtain basic services, such as water and sanitation. CBOs are disaggregated into two main types (externally or NGO-initiated and internally or leader-initiated) and sub-types (formal and informal), with three sub-themes; participation (leadership and membership), function (activities and responsibilities) and outcomes (equity and sustainability). A mixed qualitative toolkit, including in-depth observations of CBOs, interviews with CBO leaders, members, non-members and key-informant interviews with NGO, government officials and citywide urban poor groups, reveals the complex relationship between collective action, service provision and urban governance in Dhaka. Two key findings emerge. Firstly, similar patterns in participation and outcomes are observed regardless of CBO type, whereby politically-affiliated local leaders and house owners create, enter and/or use CBOs to address their strategic agendas, and reinforce their authority. This demonstrates that, as opposed to bounded groups, CBOs are in fact nodes of interconnected individuals, some of whom are better able to participate in (and benefit from) collective action, than others. Secondly, although collective action plays an increasingly important role in service provision in Dhaka (especially legal water supply), it is largely practical in nature (i.e. addressing immediate needs). In cases where it is more strategic (i.e. to access land and housing), or both practical and strategic (i.e. obtaining legal water supply to secure land), certain male local leaders seek to benefit over others. In all cases, transformative collective action is constrained. This, it is argued, relates to the broader context of urban governance that enables certain forms of collective action, while constraining others, in Dhaka's bustees. Three (interrelated) spheres of urban governance are identified as particularly important: 1) patron-centric state; 2) risk-averse and market-oriented development sector; and 3) clientelistic society. Whilst existing collective action theory has value for understanding intra-group dynamics, fieldwork suggests that the urban governance context is the overarching factor affecting collective action in Dhaka's bustees. The thesis concludes with potential ways forward.</t>
  </si>
  <si>
    <t xml:space="preserve">Attala L ; </t>
  </si>
  <si>
    <t>Attala (2019)</t>
  </si>
  <si>
    <t>The role of water in shaping futures in rural Kenya : using a new materialities approach to understand the co-productive correspondences between bodies, culture and water</t>
  </si>
  <si>
    <t>Using mixed methods and multiple sites, this thesis reflects on how water acts as a connective material through which socio-cultural, ritual, economic, and ecological relationships are formed and played out. By adopting a New Materialities approach the brute physicality of relationships is drawn into the foreground to illustrate the agency of materials and people as they co-produce each other together. By focusing on water's behaviours, this thesis demonstrates that distinctions typically placed between people and other materials are problematic and consequently require reconsideration. Therefore, in rejection of a human exceptionalist focus, this thesis attempts to level the representational 'playing field' between bodies and water so as to bring water into discourse as multi-species ethnographies have done for other entities. My research is geographically situated in both rural Wales and an outlying location in the Eastern Coastal Province of Kenya where creeping desertification is increasingly troubling subsistence for a group of Giriama horticultural-pastoralists. It examines the socio-economic, cultural and material consequences of regular piped water flowing into a community that until 2015 relied exclusively on a climatically governed water supply, alongside a series of phenomenological experiences had with water in Wales. I establish the role water plays in co-constructing Giriama authenticity and social life whilst simultaneously producing what can be loosely called an 'ethnography' of water. In combination, this thesis demonstrates how the material behaviours of water reveal it to be an active agent that co-produces the materiality, and the behaviours, of being human. The Wenner Gren Foundation supported the fieldwork for this research, under the title The Role of 'New' Water in Shaping and Regulating Futures in Rural Kenya.</t>
  </si>
  <si>
    <t xml:space="preserve">Chakava Yolanda ; </t>
  </si>
  <si>
    <t>Chakava (2013)</t>
  </si>
  <si>
    <t>Transition Phase' water supply interventions in low-income urban settlements, Kenya</t>
  </si>
  <si>
    <t>A multitude of transitional water supply and distribution interventions are continually piloted in Kenya’s fast-growing urban settlements to meet national and global MDG targets, yet visible problems persist regardless of the investments made. This research evaluates the performance of four interventions led by public utilities and non- governmental organisations in the low-income settlements of Nairobi, Kisumu and Nakuru counties. To understand the service improvement received by the residents, this study used qualitative data from interviews and focus group discussions and quantitative data from 1,168 household surveys. Service level analysis results showed making water more affordable using pre-paid technology reduced the effective price by 75% and increased consumption per household by 20 litres per day, resulting in the highest service progress. Improving water accessibility for the very poor via hosepipe door-step delivery reduced the burden on women carrying water by 43% although efforts failed to reduce the pricing structure, limiting the progress. Subsidised ‘first-time’ metered plot connections to increase the utility customer base experienced shortages in water supply and reluctance from landlords, restricting development. Despite showing no positive change, 81% of residents continued to rely on expensive self-supplied boreholes which were all contaminated. Although the utilities have made positive strides in service improvement, in the context of universal service this study has shown that the very poor remain the most difficult to access, forming the target of discrete interventions that experience difficulties in influencing a reliable supply, sustained price reduction and/or good water quality – essentially what is needed most. In investigating the longer term supply and demand shortfall, this study concludes that the equitable supply and innovative distribution of point source groundwater, with a bias for the poorest, could be the most resilient transitional solution for the utility to promote in the foreseeable future, out of necessity rather than desire.</t>
  </si>
  <si>
    <t xml:space="preserve">Kirby M ; </t>
  </si>
  <si>
    <t>Assessing use, exposure, and health impacts of a water filter and improved cookstove distribution programme in Rwanda</t>
  </si>
  <si>
    <t>Background: Unsafe drinking water and household air pollution are leading risk factors for diarrhoea and pneumonia, two major causes of death for young children. Rural areas are vulnerable due to unsafe water supplies and biomass burned indoors for cooking. Household water filters and portable fuel-efficient cookstoves could reduce these risks, but there is limited evidence of longterm uptake and impact. National Water Quality Study: To determine the extent of faecal contamination of household stored drinking water and associated risk factors in Rwanda, we conducted a nationally representative cross-sectional study. Only 24.9% (n=217) of household supplies met WHO Guidelines of no detectable faecal contamination (thermotolerant coliforms (TTC)). Risk factors for intermediate and/or high risk contamination (11-100 and 101+ TTC/100mL) included low population density, increased open waste disposal within a sector, lower elevation, water sources other than piped to household or rainwater/bottled, and occurrence of an extreme rain event the previous day. Thus, community level factors are associated with stored household water quality; observed contamination poses a health risk in Rwanda. Matched Cohort Study: We next conducted a matched-cohort study in 18 villages to assess uptake, exposure, and health impacts of a water filter and improved biomass cookstove intervention programme 13-24 months after receipt. Coverage and use of the filter and cookstove was high, but non-exclusive. The odds of detecting TTC were 78% lower in the intervention arm (OR 0.22, p &lt; 0.001), with 50% lower odds of reported diarrhoea among intervention children &lt; 5 (OR=0.50, p=0.03). The intervention was associated with 43.4% lower fine particulate matter in kitchens (p &lt; 0.001), but geometric mean exposure remained above WHO targets for cooks (151 μg/m3) and children (175 μg/m3), and only marginally reduced among intervention cooks (22.2% lower, p=0.06). While the filter showed promise for health benefits, alternative household and community-level approaches for achieving clean, safe air are needed.</t>
  </si>
  <si>
    <t>Shaheed (2016)</t>
  </si>
  <si>
    <t>A field performance and adherence study of point-of-use water treatment in Zambia and Pakistan</t>
  </si>
  <si>
    <t xml:space="preserve">Andersson Sara ; </t>
  </si>
  <si>
    <t>Andersson (2013)</t>
  </si>
  <si>
    <t>A study on the sustainability and the aftermaths of the HESAWA project in Tanzania.</t>
  </si>
  <si>
    <t>The Health through Sanitation and Water project (HESAWA) was first initiated in 1983/84, and was implemented from 1985 to 2002. The project covered three regions in northwestern Tanzania and strived towards improving the health situation in the area through improvements in the water and sanitation sector, as well as by providing health education to the local people. The aim of this research study is to investigate if the HESAWA project and its implemented structures have been sustainable for the local population in the affected villages in the Geita region in Tanzania. The Sida evaluation manual, Looking Back, Moving Forward, has been used as an analytical frame of interpretation to determine if these goals have been fulfilled. The research was carried out as a fieldstudy in two villages in the Geita and Mwanza region, just south of Lake Victoria. In total 42 interviews were conducted among families, Water Committees, focus groups of men and women, dispensaries, health clinics, schools, NGOs, and former HESAWA workers. The questions were centered on water, sanitation, and health issues. The most common diseases included diarrhea, bilharzia, worms, and malaria. Even though these diseases have decreased in the area, they are still present to a large extent. The conclusion drawn from this study is that the HESAWA project did make a difference in the Geita region. The health standard at large in the villages has increased today compared to during the beginning of the HESAWA project. However, the sustainability of the project was not as good as expected. This is mainly due to an increased population, creating a shortage in water supplies, lack of sanitary conditions including poorly constructed latrines, as well as lack of awareness among the local population in regard to health issues. Financial capital was further a main obstacle towards further development and improvement within the health sector in the villages, wherefore future work within this field is of great necessity.</t>
  </si>
  <si>
    <t xml:space="preserve">Onabolu Boluwaji ; </t>
  </si>
  <si>
    <t>Onabolu (2014)</t>
  </si>
  <si>
    <t>Evaluating the post-implementation effectiveness of selected household water treatment technologies in rural Kenya</t>
  </si>
  <si>
    <t>Water, sanitation and hygiene-related diseases are responsible for 7% of all deaths and 8% of all disability adjusted live years (DALYs), as well as the loss of 320 million days of productivity in developing countries. Though laboratory and field trials have shown that household water treatment (HWT) technologies can quickly improve the microbiological quality of drinking water, questions remain about the effectiveness of these technologies under real-world conditions. Furthermore, the value that rural communities attach to HWT is unknown, and it is not clear why, in spite of the fact that rural African households need household water treatment (HWT) most, they are the least likely to use them. The primary objective of this multi-level study was to assess the post-implementation effectiveness of selected HWT technologies in the Nyanza and Western Provinces of Kenya. The study was carried out in the rainy season between March and May, 2011 using a mixed method approach. Evidence was collected in order to build a case of evidence of HWT effectiveness or ineffectiveness in a post-implementation context. A quasi-experimental design was used first to conduct a Knowledge, Attitudes and Practices (KAP) survey in 474 households in ten intervention and five control villages (Chapter 3). The survey assessed the context in which household water treatment was being used in the study villages to provide real-world information for assessing the effectiveness of the technologies. An interviewer-administered questionnaire elicited information about the water, sanitation and hygiene-related KAP of the study communities. A household water treatment (HWT) survey (Chapter 4) was carried out in the same study households and villages as the KAP study, using a semi-structured questionnaire to gather HWT adoption, compliance and sustained use-related information to provide insight into the perceived value the study households attach to HWT technologies, and their likelihood of adoption of and compliance with these technologies. The drinking water quality of 171 (one quarter of those surveyed during KAP) randomly selected households was determined and tracked from source to the point of use (Chapter 5). This provided insights into HWT effectiveness by highlighting the need for HWT (as indicated by source water quality) and the effect of the study households’ KAP on drinking water quality (as indicated by the stored water quality). Physico-chemical and microbiological water quality of the nineteen improved and unimproved sources used by the study households was determined, according to the World Health Organisation guidelines. The microbiological quality of 291 water samples in six intervention and five control villages was determined from source to the point-of-use (POU) using the WHO and Sphere Drinking Water Quality Guidelines. An observational study design was then used to assess the post-implementation effectiveness of the technologies used in 37 households in five intervention villages (Chapter 6). Three assessments were carried out to determine the changes in the microbiological quality of 107 drinking water samples before treatment (from collection container) and after treatment (from storage container) by the households. The criteria used to assess the performance of the technologies were microbial efficacy, robustness and performance in relation to sector standards. A Quantitative Microbial Risk Assessment (QMRA) was then carried out in the HWT effectiveness study households to assess the technologies’ ability to reduce the users’ exposure to and probability of infection with water-borne pathogens (Chapter 7). The KAP survey showed that the intervention and control communities did not differ significantly in 18 out of 20 socio-economic variables that could potentially be influenced by the structured manner of introducing HWT into the intervention villages. The majority of the intervention group (IG) and the control group (CG) were poor or very poor on the basis of household assets they owned. The predominant level of education for almost two-thirds of the IG and CG respondents was primary school (completed and non-completed). Though very few were unemployed in IG (8.07%) and CG (14.29%), the two groups of respondents were predominantly engaged in subsistence farming — a low income occupation. With regard to practices, both groups had inadequate access to water and sanitation with only one in two of the households in both IG and CG using improved water sources as their main drinking water source in the non-rainy season. One in ten households in both study groups possessed an improved sanitation facility, though the CG was significantly more likely to practice open defecation than the IG. The self-reported use of soap in both study groups was mainly for bathing and not for handwashing after faecal contact with adult or child faeces. Despite the study groups' knowledge about diarrhoea, both groups showed a disconnection between their knowledge about routes of contamination and barriers to contamination. The most frequent reason for not treating water was the perceived safety of rain water in both the IG and CG., The HWT adoption survey revealed poor storage and water-handling practices in both IG and CG, and that very few respondents knew how to use the HWT technologies correctly: The IG and CG were similar in perceived value attached to household water treatment. All HWT technologies had a lower likelihood of adoption compared to the likelihood of compliance indicators in both IG and CG. The users’ perceptions about efficacy, time taken and ease of use of the HWT technologies lowered the perceived value attached to the technologies. The assessment of the drinking water quality used by the study communities indicated that the improved sources had a lower geometric mean E. coli and total coliform count than the unimproved sources. Both categories of sources were of poor microbiological quality and both exceeded the Sphere Project (2004) and the WHO (2008) guidelines for total coliforms and E. Coli respectively The study communities’ predominant drinking water sources, surface water and rainwater were faecally contaminated (geometric mean E. coli load of 388.1±30.45 and 38.9±22.35 cfu/100 ml respectively) and needed effective HWT. The improved sources were significantly more likely than the unimproved sources to have a higher proportion of samples that complied with the WHO drinking water guidelines at source, highlighting the importance of providing improved water sources. The lowest levels of faecal contamination were observed between the collection and storage points which coincided with the stage at which HWT is normally applied, suggesting an HWT effect on the water quality. All water sources had nitrate and turbidity levels that exceeded the WHO stipulated guidelines, while some of the improved and unimproved sources had higher than permissible levels of lead, manganese and aluminium. The water source category and the mouth type of the storage container were predictive of the stored water quality. The active treater households had a higher percentage of samples that complied with WHO water quality guidelines for E. coli than inactive treater households in both improved and unimproved source categories. In inactive treater households, 65% of storage container water samples from the improved sources complied with the WHO guidelines in comparison to 72% of the stored water samples in the active treater households. However the differences were not statistically significant. The HWT technologies did not attain sector standards of effective performance: in descending order, the mean log10 reduction in E. coli concentrations after treatment of water from unimproved sources was PUR (log₁₀ 2.0), ceramic filters (log₁₀ 1.57), Aquatab (log₁₀ 1.06) and Waterguard (log₁₀ 0.44). The mean log10 reduction in E. coli after treatment of water from improved sources was Aquatab (log₁₀ 2.3), Waterguard (log₁₀ 1.43), PUR (log₁₀ 0.94) and ceramic filters (log₁₀ 0.16). The HWT technologies reduced the user’s daily exposure to water-borne pathogens from both unimproved and improved drinking water sources. The mean difference in exposure after treatment of water from unimproved sources was ceramic filter (log₁₀ 2.1), Aquatab (log₁₀ 1.9), PUR (log₁₀ 1.5) and Waterguard (log₁₀ 0.9), in descending order. The mean probability of infection with water-borne pathogens (using E.coli as indicator) after consumption of treated water from both improved and unimproved sources was reduced in users of all the HWT technologies. The difference in reduction between technologies was not statistically significant. The study concluded that despite the apparent need for HWT, the study households’ inadequate knowledge, poor attitudes and unhygienic practices make it unlikely that they will use the technologies effectively to reduce microbial concentrations to the standards stipulated by accepted drinking water quality guidelines. The structured method of HWT promotion in the intervention villages had not resulted in more hygienic water and sanitation KAP in the IG compared to the CG, or significant differences in likelihood of adoption and compliance with the assessed HWT technologies. Despite attaching a high perceived value to HWT, insufficient knowledge about how to use the HWT technologies and user concerns about factors such as ease of use, accessibility and time to use will impact negatively on adoption and compliance with HWT, notwithstanding their efficacy during field trials. Even though external support had been withdrawn, the assessed HWT technologies were able improve the quality of household drinking water and reduce the exposure and risk of water-borne infections. However, the improvement in water quality and reduction in risk did not attain sector guidelines, highlighting the need to address the attitudes, practices and design criteria identified in this study which limit the adoption, compliance and effective use of these technologies. These findings have implications for HWT interventions, emphasising the need for practice-based behavioural support alongside technical support.</t>
  </si>
  <si>
    <t xml:space="preserve">Maina Mary Wairimu; </t>
  </si>
  <si>
    <t>Maina (2017)</t>
  </si>
  <si>
    <t>‘The right to the city’ for marginalised communities through water and sanitation service projects</t>
  </si>
  <si>
    <t>The introduction of water service programmes has significantly improved the delivery of Water and Sanitation Services to marginalised communities in Kenya. Since the implementation of the Kenya Water Act of 2002, enacted policies have resulted in communal ablution blocks and water kiosks in some of the more densely populated settlements. In the development of service provision programmes to improve access to water and sanitation, the social and cultural implications have yet to be addressed. To better understand the partnerships between the marginalised community and the political agencies that ensure improved allocation of resources, community participation should be addressed in the emerging water governance. The right to water is a key clause in the new constitution of Kenya and although this is a laudable recognition of citizens’ rights to basic services, this constitutional clause is yet to be fully implemented. The exclusion of social practices followed by marginalised communities results in limits in the promotion and implemention water and sanitation projects. The resulting lack of water and sanitation services decreases the internal capacities of community members and inhibits development. A natural and finite resource such as water, often taken for granted by most, is the foundation to improved places in a community. These places reflect social relations within the given society and provide a platform for interaction. When this engagement occurs, meaning in both physical and social boundaries between different communities that emerge, can help assert agency to marginalised groups. While a programme is used to define a space by regulating through building codes and standards, a community’s role is validated by the inclusiveness of the design process. Therefore the resultant project allows for a sense of agency to be built, while boosting interaction through learning programmes, to improve civic duties in the society. These aspects are crucial for development and can be achieved using allocation of basic services like water and sanitation. Grounded Theory is used to analyse the interviews from the respondents and it concerns itself with the meanings attributed to steps within processes. This approach is applicable when meanings attributed to macro-level explanations and micro-level activities need to be uncovered. The interviews conducted for this study are analysed line-by-line coding and memo writing. The data is used as a narrative of distinct processes in both marginalised communities and political agencies. Using the model of an agent the study illustrates the process of agency that highlights the role of marginalised communities in participatory approches toward equitable access to water and sanitaion services. The cases approached in this study further articulate the processes used by political agencies to engage in community participatory approaches. Though these participatory approaches were seen to be more inclusive than previous service delivery approaches, gaps emerged in the study that are addressed in the relationship matrix. This model distinguishes the differences in the production of space through Water and Sanitation Service programs, and the creation of place in implemented projects. By aligning these two aspects of the production of space when applied to marginalised settings helps in understanding the context prior to the implementation of WSS development programmes. This recognition of the role that marginalised communities play in socioeconomic development can improve programmes and projects aimed at providing water and sanitation services. This access is important to marginalised groups which are disadvantaged, because of a difference in their practices. By understanding the social practices around the use, management and safeguarding of water and sanitation projects, community members can begin to attach cultural value to their water resources. This has implications for the sustainability of the projects and their replicability. Therefore social practices, and by extension culture, influence the concept and design of programmes to enable access to water and sanitation resources, especially to marginalised groups in society.</t>
  </si>
  <si>
    <t xml:space="preserve">Almanzar Miguel ; </t>
  </si>
  <si>
    <t>Almanzar (2017)</t>
  </si>
  <si>
    <t>Essays on the Effects of Growth, Public Expenditures and Infrastructure Investments in Developing Countries</t>
  </si>
  <si>
    <t>The general objective of this dissertation is to understand the relationship between economic growth, government expenditure in public services and infrastructure on different sectors of the population. Through three essays this dissertation pursues the objective by explicitly highlighting the importance of data, theory and methodology. This approach interprets findings in a literature that has few existing examples that demonstrate similar rigorous evidence on the effects of growth and infrastructure. This dissertation attempts to contribute to the literature by providing a sound framework to analyze the distributional effect of growth and government expenditures. The first essay tackles the questions of how growth and government expenditures affect different socio-economic groups in Rwanda and Tanzania. This essay provides a distributional framework through which we can better understand the effects of government expenditure and group by explicitly modeling the household sector and the government sector. The second essay assess the effects of improvement in rural road quality. Using the rehabilitation of the Northern Transnational Highway (NTH) we asses, whether the improvement in this rural road achieved its goal of “connecting northern El Salvador with the rest of the country, helping to create opportunities for the region’s residents through increased access to markets.” The third essay quantifies the benefits of water, sanitation and hygiene interventions of the agreement. These interventions followed a community demand driven model that allowed us to design a rigorous impact evaluation that provides reliable estimates that are not plagued by placement bias and omitted variable bias that characterizes much of the evidence in the literature.</t>
  </si>
  <si>
    <t xml:space="preserve">Weidner Annett ; </t>
  </si>
  <si>
    <t>Effects of community - based water, sanitation and hygiene activities on hygiene behaviour in different ethnic groups from north-west Lao PDR -measured before and after an intervention project</t>
  </si>
  <si>
    <t>Worldwide, around 780 million people lack access to improved drinking water sources and 2.5 billion lack improved sanitation (WHO, 2013c). The United Nations (UN) declared access to drinking water and sanitation a fundamental human right in July 2010 (UN, 2010). Each year there are approximately 1.7 billion cases of diarrhoea worldwide. It kills around 2.2 million people globally each year (4.0% of all death), of which 760,000 are children under five years old, mostly in developing countries. Diarrhoeal disease is the second leading cause of death in children under five years old (WHO, 2013c). The lack of drinking water, sanitation facilities and good hygiene practises are considered the main causes for diarrhoea (WHO, 2013d). For this dissertation, a specific health intervention (CBHFA - Community based Health and First Aid) was evaluated which had taken place during three years in 20 target communities in Bokeo Province in Lao PDR. The activities were in the field of water supply, sanitation facilities and hygiene education against diarrhoea. Objective: The objective of this survey study is to show that hygiene behaviour changes in a certain target population through the implementation of CBHFA, if a) individuals have access to improved drinking water sources; b) have access to a HH latrine and c) receive hygiene information. An improvement by 50.0% for each of the hygiene indicator: water use and treatment, hand washing, sanitation, food handling, waste disposal and cleanliness was considered a behavioural change and thus an illustration of the effectiveness of CBHFA. Methods: Hygiene behaviour was measured before and after the CBHFA intervention through above mentioned hygiene indicators. Quantitative figures were collected at two different points in time, in a pre- and post-survey, then analysed and evaluated. Interviews and observations were done through community assessment/evaluation with 20 focus groups in all target communities. 488/487 (pre-survey/post-survey) households (HHs) were interviewed and observed. Knowledge about diarrhoea (definition/signs, prevention, danger, treatment and modes of transmission) was tested. The change in hygiene behaviour as well as the water and sanitation situation was measured through a comparison of the pre- with the post-results. The Relative Risk (RR) and Odds Ratio (OR) were calculated for different variables, such as ethnicity, gender, education, age and income and their changes before and after the implementation of the health intervention project. Results: Water use and sanitation This research clearly shows that the availability of a public water system (gravity fed water system) in the target communities has increased (from 45.0% to 85.0%) as well as the availability and use of hand flush pit latrines (from 20.2% to 63.7%). 95.2% of HHs that owned a latrine used them. The water treatment through “boiling” (from 70.1% to 75.0%) in HHs has improved, but not significantly. Open defecation (OD) decreased from 78.9% to 34.7% (by 56.0%). However it is still practised by more than a third of HHs. OD is one of the highest transmission risks of diarrhoea and can only be eliminated by 100.0% sanitation within the community (WHO, 2008). Hand washing There has been a significant increase of interviewees washing their hands with water and soap (from 8.0% to 38.0%). This result was confirmed by observing the existence of soap in kitchens with 33.0% and in latrines with 20.3% of HHs. The ORs calculated for hand washing “with water and soap” and compared for each stratum of the variables gender, formal education and age group show no statistical difference, but there is a statistical difference regarding income and washing hands “with water and soap”. Relevant occasions for hand washing, such as “after defecation” and “before food preparing”, that could reduce the risk of the transmission of diarrhoeal diseases have not achieved a meaningful improvement. Waste disposal Waste disposal, such as collecting and burning has increased from 23.4% to 42.5% (by 81.6%) according to the HH responses. A matter of concern is the increased HHs (from 26.8% to 29.0%) that disposed their waste by “throwing the waste outside the village”. This waste disposal method is statistically different regarding formal education. The number of HHs with non-educated interviewees where this method was practised has increased over the intervention time in contrast to the number of HHs with educated interviewees. Knowledge about diarrhoea Knowledge was tested. The definition/signs of diarrhoea, its prevention, danger, treatment and modes of transmission were not known by more than 50.0% of the interviewees. It seems that hygiene indicators can improve without this awareness, if improved water and sanitation facilities are provided. However, further investigations are required. The results show that knowledge about diarrhoea is not statistically different regarding formal education and age, but regarding gender. Giving at least one right answer was higher in women than in men. Results and income The results of the pre-survey show that income is significantly associated with owning a latrine and using water vessels, such as pots and jars for drinking, but not associated with using soap for hand washing. However after the implementation of the health interventions, the comparison of the ORs of the HHs with low income per capita (≤200,000 LAK, exchange rate: 1 EUR=10,000 LAK) versus the HHs with high income per capita (&gt;200,000 LAK) shows a statistical difference regarding hand washing “with water and soap”. The OR of the high income per capita group is stronger than the OR of the low income per capita group. Owning a latrine does not show a statistical difference regarding income due to the provision of subsidized latrines by the health intervention project. Occurrence of diarrhoeal diseases The pre-survey results clearly show that diarrhoeal diseases ranked at the top of all recorded cases of diseases. The post-survey results show fewer villages with diarrhoeal outbreak and reduced numbers of reported cases. Summary: An improvement by 50.0% has been reached in hand washing with water and soap, reduction of OD, safe food (by covering), waste disposal (by collecting and burning) and cleanliness but no improvement has been reached in the hygiene indicators “water use and treatment” and in crucial “occasions for hand washing (after defecation, before food preparing)”. Therefore the CBHFA intervention is considered only partially effective in the field of hygiene behaviour change.</t>
  </si>
  <si>
    <t xml:space="preserve">Salimi Kate ; </t>
  </si>
  <si>
    <t>Salimi (2015)</t>
  </si>
  <si>
    <t>Gender Dimensions of Community-managed Water Systems: Gender-water Realities in Peri-urban Cochabamba, Bolivia</t>
  </si>
  <si>
    <t>This thesis examines women’s participation in community-managed water systems in peri-urban Cochabamba, Bolivia based on fieldwork conducted from June-August 2013. Informed by a Feminist political ecology framework, this thesis demonstrates that there are key gendered differences in experiences with water because women are the primary managers of water in the home, and their labour, time and livelihoods are significantly impacted by the lack of safe water. By unearthing women’s experiences and opinions from a number of water committees, networked systems of water should be considered part of a ‘feminist agenda’ as having access to networked water systems decreases women’s physical workloads and the costs of household water. However, while networked water systems are not perfect from a gendered perspective as male community members hold most of the decision-making positions, alliances with progressive NGOs play an important role within Cochabamba’s waterscape as they promote a politics of equity and encourage women to see themselves as vocal subjects, able to define and defend their gender interests.</t>
  </si>
  <si>
    <t xml:space="preserve">Caswell Calais M; </t>
  </si>
  <si>
    <t>Caswell (2014)</t>
  </si>
  <si>
    <t>Mothers of the Revolution: Barrio Women’s Social Activism and Agency in the Bolivarian Process</t>
  </si>
  <si>
    <t>This thesis examines women’s participation in community-based organizing within the barrios (slums) of Caracas, Venezuela specifically in regards to their involvement as voceras (spokeswomen) for local water management committees entitled the mesas técnicas de agua (MTAs or technical water committees) in the popular parish of Antímano. Through the Bolivarian Process—a state-led effort to promote participatory democracy within Venezuela that emphasizes the importance of women’s involvement in citizen-led development strategies—the voceras have engaged in a number of social programs that tackle salient problems in their respective communities. Moreover, their struggle for water services—in addition to their participation in other forms of social activism—provides a clear illustration of how women relate to the discourse of “revolutionary motherhood” as their motivation for community-based organizing. This thesis will argue that while this process has been an empowering experience that has allowed the voceras to develop political consciousness and agency in an ongoing dialogue with the state, it has also resulted in myriad challenges and gendered consequences including the creation of a triple burden of labour.</t>
  </si>
  <si>
    <t xml:space="preserve">Flodin Charlotte ; </t>
  </si>
  <si>
    <t>Flodin (2015)</t>
  </si>
  <si>
    <t>Equity in rural water resource development and management : A case study of Kilombero Valley, Tanzania, and the investments delivered by a participatory and demand-driven NGO</t>
  </si>
  <si>
    <t>The demand-driven and participatory approach to water resource development and management in Tanzania has been both praised and criticized; some see progress where others see increased inequalities. This study focuses on one progressive, demand-driven NGO which has a participatory approach to water resource development and management. This NGO, MSABI, is active in Kilombero Valley in southern Tanzania, and can be considered successful as it manages to keep 91 % of its water points functional, whilst the national average for pump functionality is just above 50 %. To study the performance of MSABI from a user perspective, it was decided that two sites in Kilombero Valley should be investigated in terms of users’ views on water access and quality. The identification of sites is based on population density and landcover change, so that the issues of scale and urban bias, as well as changes in the landscape affecting hydrological processes, are accounted for. In total, 29 interviews were conducted (October to November 2014), 15 at the Ifakara study site, the more densely populated location, and 14 at the Mchombe Ward study site. The interviews were semi-structured, using a participatory approach, focusing on users’ perspectives on water sources and the access to and quality of those water sources in dry and rainy seasons. The information gathered was used to construct definitions for water access and quality. These definitions, as well as the two locations and categorization of participants according to socio-economic status, were then used to sort and analyse the collected material. The results show that MSABI does not manage to make water accessible in an equitable way because of its demand-driven and participatory approach to water resource development and management. However, MSABI offers the only improved water source at the Mchombe Ward study site, except for one improved open well. MSABI manages to counter urban-bias better than any of the other water resource development and management facilitators encountered at the two study sites. The seasons influence water access, especially at the more peripheral locations, where improved water sources are less common and, as open water sources, are more prone to drought and contamination. When participants in Ifakara seasonally migrate for farming, during 4-5 months per year, the majority’s access to improved water sources is lost. At the distant seasonal fields, open water sources are more common and few report that they treat the unsafe water. The migration to peripheral farmlands coincides with the rainy season, causing open water sources to have their lowest water quality when seasonal migrants utilize them. This underlines the importance of securing safe water supply for people at remote locations, and the important role MSABI plays as water resource developer at those locations. In conclusion, if the current demand-driven and participatory approach to water resource development and management is to be retained, regardless of the heavy criticism it has received with regards to equity, this study suggests that the practices of MSABI should be spread further based on MSABI’s ability to increase safe water access at remote locations. Another recommendation is to further look into the effects of seasonal migration on access to safe water. The effect seasonal migration has on water access in Kilombero could exist in other areas in Tanzania or in other countries. The aspect of seasonal migration might show that water access statistics are misleading, as the seasonal water consumption in remote locations risks being omitted in official statistics.</t>
  </si>
  <si>
    <t xml:space="preserve">Manaka Ngoanamoshala Maria; </t>
  </si>
  <si>
    <t>Manaka (2011)</t>
  </si>
  <si>
    <t>How an eco-school sanitation community of practice fosters action competence for sanitation management in a rural school : the case of Ramashobohle High School Eco-Schools Community of Practice in Mankweng circuit Polokwane Municipality Capricorn district in Limpopo Province, South Africa</t>
  </si>
  <si>
    <t>Providing adequate sanitation facilities for the poor remains one of the major challenges in all developing countries. In South Africa, an estimated 11,7% of the schools are without sanitation. The South African government has a constitutional responsibility to ensure that all South Africans have access to adequate sanitation. When sanitation systems fail, or are inadequate, the impact of the health of the community, on the health of others and the negative impact on the environment can be extremely serious. In rural South African schools, many Enviro-Ioo toilets are available today. They are designed to suit a variety of water scarce areas and where there is a high risk of contamination of ground water resources. It is important to realize that any Enviro-Ioo system programme requires an education programme to ensure that the principles of use and maintenance are clearly understood by the user group. Their maintenance requires more responsibility and commitment by users. This study is an interpretive case study that indicates how sanitation in a rural Ramashobohle High School in Polokwane municipality was managed through an EcoSchools Sanitation Community of Practice, and how this developed action competence for sanitation management in the school. The study established that the earlier practice and knowledge of the Ramashobohle Eco-Schools community of practice exercised in maintaining Enviro-Ioo systems was inadequate; unhealthy and unsafe according to the data generated through focus group interviews, observations, interviews, action plan, workshops and reflection interviews. The data generated also indicates that the Eco-Schools community of practice was not committed to maintaining sanitation in their school because they were not sharing sanitation knowledge; they were not communicating and not updating one another concerning Enviro-Ioo systems maintenance as they had no adequate knowledge as to how to maintain the facilities; and the school management was also not supportive and was not taking responsibility. The study shows how this situation was turned around as an Eco-Schools Sanitation Community of Practice focussed on developing action competence in the school community. It provides a case based example of how knowledge and action competence, supported by an Eco-Schools Community of Practice, can find and implement solutions to inadequate sanitation management practices in rural schools, and shows how members of the school community can be engaged in learning how to manage and maintain school sanitation systems through a participatory process that develops action competence. The study points to important dimensions of developing action competence, such as providing knowledge and demonstrations, inviting experts to the school, involving learners in observations and monitoring and in ensuring that adequate facilities are available. In particular, a workshop conducted by Enviro-Ioo consultants, organised and supported by the Eco-Schools Sanitation COP, together with a follow up action plan, provided the main impetus for changes in practice in the school and served to support action competence development. Finally the study provides research findings and recommendations for further research.</t>
  </si>
  <si>
    <t xml:space="preserve">Johansson Louise ; Hellström Hanna ; </t>
  </si>
  <si>
    <t>Johansson (2018)</t>
  </si>
  <si>
    <t>Is the menstrual cup filled with capabilities? : A qualitative case study of a menstrual hygiene program in the North West province of South Africa with focus on female students.</t>
  </si>
  <si>
    <t>School attendance is an important part of socio-economic development. In South Africa school girls miss 25% of their education due to menstrual related issues. The menstrual cup is increasingly considered as a sustainable menstrual hygiene product for girls, and is included in programs for improving menstrual health. This study deals with menstruation in school environments focusing on a menstrual cup program in the North West province of South Africa. Twenty school girls have been interviewed about their thoughts and feelings of menstruation. Also investigated is how the menstrual cup relates to girls’ capabilities to attend school and what obstacles there are for girls’ school attendance. An intersectional phenomenological approach is used together with theories of stigmatization, capabilities and sexualization. The menstrual cup is shown as a way of avoiding the stigma as female students are teased about their menstruation when leaking due to insufficient menstrual hygiene products. Even though menstruation is considered normal, it should kept a secret, especially from boys. Girls’ capabilities improved as they were using the menstrual cup because they did not have to face the embarrassment of leakage. Economic capabilities are enhanced as the menstrual cup is distributed free of charge. Stigmatization and sexualization of menstruation and the female body is presented to affect how girls feel about their menstruation. Concludingly, the cup is not reducing the stigma but reducing the encountering of it. Social change regarding sexualization of women and stigmatization of female attributes must be done for the girls to have full human capabilities.</t>
  </si>
  <si>
    <t xml:space="preserve">Andrew Beath ; Fotini Christia ; Ruben Enikolopov ; </t>
  </si>
  <si>
    <t>Review bibliography</t>
  </si>
  <si>
    <t>Beath (2013)</t>
  </si>
  <si>
    <t>Randomized Impact Evaluation of Afghanistan’s National Solidarity Programme (Final report)</t>
  </si>
  <si>
    <t>Over the past two decades, community-based approaches to project delivery have become a popular means for governments and development agencies to improve the alignment of projects with the needs of rural communities and to increase the participation of villagers in project design and implementation. This article brieﬂy summarizes the results of an impact evaluation of the National Solidarity Programme (NSP), a community-driven development programme in Afghanistan that created democratically-elected community development councils and funded small-scale development projects. Using a randomized controlled trial across 500 villages, the evaluation ﬁnds that NSP had a positive effect on access to drinking water and electricity, acceptance of democratic processes, perceptions of econ- omic well-being and attitudes towards women. Effects on perceptions of local and national government performance and material economic outcomes were, however, more limited or short-lived.</t>
  </si>
  <si>
    <t xml:space="preserve">Brittany L Cantrell; </t>
  </si>
  <si>
    <t>Georgia State University</t>
  </si>
  <si>
    <t>Cantrell (2013)</t>
  </si>
  <si>
    <t>An Evaluation of a Water, Sanitation, and Hygiene Program in Rural Communities Outside of Port-au-Prince, Haiti</t>
  </si>
  <si>
    <t>Background: In 2010, a massive earthquake left the capitol Port-au-Prince in ruins and destroyed infrastructure providing electricity, piped clean water, and waste removal to the region. Water, sanitation, and hygiene intervention programs attempt to reduce the burden of water-related disease in earthquake-affected regions. However, there are few evaluations of these programs, especially following natural disasters. Methods: Data provided by Samaritan’s Purse Canada’s WASH program were examined. The data set included a household (N=1198) and a latrine (N=167) survey that recorded household use of laundry pads, bath houses, hand-pumped drilled wells, health and hygiene education sessions, and latrines as well as demographic data. Data analysis was conducted in IBM SPSS Version 20.0. Descriptive statistics were computed, and statistical relationships were analyzed for 1.) Health and hygiene education session attendance and program outcomes and 2.) Household diarrheal disease and program interventions Results: This study found that households attending any of four health and hygiene sessions were significantly more likely to use program-provided bath houses and hand-pumped wells (p&lt;0.05). Attendance was also significantly associated with increased knowledge of diarrheal disease prevention and hand washing technique. Households using the program-provided hand pump reported lower rates of diarrhea in children under five years old. Discussion: This study concluded that health and hygiene session attendance is positively associated with the utilization of program interventions. However, further improvements in data collection methodology are needed to fully understand the effects of this multi-intervention WASH program on target communities.</t>
  </si>
  <si>
    <t xml:space="preserve">Prabhakaran P Kar, K Mehta, Lyla Chowdhury, S.R; </t>
  </si>
  <si>
    <t>Prabhakaran (2016)</t>
  </si>
  <si>
    <t>Impact of Community-led Total Sanitation on Women’s Health in Urban Slums: A Case Study from Kalyani Municipality</t>
  </si>
  <si>
    <t xml:space="preserve">R de Lange; A Lenglet ; J Fesselet ; M Gartley ; Azat Altyev ; J Fisher ; L Shanks ; </t>
  </si>
  <si>
    <t>Waterlines</t>
  </si>
  <si>
    <t>de Lange (2014)</t>
  </si>
  <si>
    <t>Keeping it simple: a gender-specific sanitation tool for emergencies</t>
  </si>
  <si>
    <t>Sudan</t>
  </si>
  <si>
    <t xml:space="preserve">Wilson E F; Reeve J M. K; Pitt A H; Sully B G; Julious S A; </t>
  </si>
  <si>
    <t>INSPIRES: Investigating a reusable sanitary pad intervention in a rural educational setting - evaluating the acceptability and short term effect of teaching Kenyan school girls to make reusable sanitary towels on absenteeism and other daily activities: a partial preference parallel group, cluster randomised control trial</t>
  </si>
  <si>
    <t>Aims and Objectives: This pilot study aimed to evaluate the acceptability and short-term effect of teaching Kenyan schoolgirls to make reusable sanitary towels on school absenteeism and other daily activities. Relevance/impact: Problems managing menstruation in Less Economically Developed Countries may hinder educational opportunities for girls through increased school absenteeism. The Millennium Development Goals have highlighted the importance of female empowerment in reducing poverty however menstrual hygiene management is still poorly researched. Previous research has highlighted school absenteeism as a barrier to economic development and good menstrual hygiene is an important factor in maintaining women’s mental and physical well-being. Methods: Pupils (n=302) from ten schools in Nyanza province (Kenya) were randomised by school to either the intervention (training to make a reusable sanitary pad; five schools;n=143) or control arm of the study (completing only a questionnaire but with training given after follow-up;n=159). Outcomes were self-reported on a questionnaire in class. SPSS 19TM was used to analyse the data. Covariate adjusted t-tests were used to calculate the primary endpoint. Outcomes: Our primary outcome was to measure difference in absenteeism between control and intervention groups at follow-up. Difference in mean number of days missed=1.48 days (P=0.077;95% CI -3.17:0.21)). Secondary outcomes found menstruation had an impact on daily activities and quality of life. Discussion: This pilot study found promising evidence to suggest an association between menstruation and school absenteeism in Kenyan schoolgirls and found that a reusable sanitary product is potentially an acceptable method of addressing this problem. It was also found that it was feasible to carry out a cluster randomised control trial in schools of this Kenyan province. Reducing school absenteeism has been shown by others to benefit individual educational attainment and this effect may extend to improving local and national economies. A convincing basis for further research has been shown. This is imperative to help address absenteeism, and also the impact on women’s health.</t>
  </si>
  <si>
    <t xml:space="preserve">Julio Calderón Cockburn; Jesús Quispe Romero; Paula Lucci ; Amanda Lenhardt ; </t>
  </si>
  <si>
    <t>Specialist websites</t>
  </si>
  <si>
    <t>Cockburn (2015)</t>
  </si>
  <si>
    <t>ON THE PATH TO PROGRESS: Improving living conditions in Peru’s slum settlements</t>
  </si>
  <si>
    <t>This study aims to explain the improvements in living conditions in slum settlements located in the outskirts of cities in Peru from 1990 to 2010. This period saw significant progress in access to utilities in these areas. Positive changes were recorded in water piped directly to households, and in access to sanitation (piped sewage systems), the share of slum households with electricity and dwellings made of durable housing materials. These improvements were the result of action at different levels: political will to increase public provision of water, sanitation and electricity (financed with contributions from multilateral banks and donor resources, but increasingly with governments’ own resources); continuous pressure from community organisations; and investments in housing upgrades by households themselves. The case study offers a number of useful lessons for other countries, particularly on the fact that improving the living conditions of existing settlements is a necessary but not sufficient condition to deal with increasing urban populations; urban planning and the provision of affordable housing (ownership and rental) needs to take place in tandem with slum upgrading.</t>
  </si>
  <si>
    <t xml:space="preserve">Jennifer Rubli ; </t>
  </si>
  <si>
    <t>Rubli (2017)</t>
  </si>
  <si>
    <t>SUCCESSES AND LESSONS LEARNED FROM THE TWAWEZA PROGRAM</t>
  </si>
  <si>
    <t>Despite increasing attention being paid to the needs of menstruating women globally, menstruation and the issues surrounding it remain a critical gap in development and programming. On any given day, approximately 200 million women and girls in LMICs (low/middle-income countries) are menstruating1 and struggling to manage safely, hygienically, and remain healthy. Poor MHM (menstrual health management) significantly impacts a woman’s quality of life, by affecting her health, her (or her children’s ability to attend) school, her financial independence and therefore her agency through her ability to earn and/or save money, and her image and self-worth, which are affected by the way her menstruating body is perceived. Because the issues surrounding menstruation affect so many aspects of a woman’s, and therefore family’s and community’s, life, broad, multi-sectoral, community-based interventions are required to address them. The challenges women face that prevent safe, healthy periods include a lack of WASH infrastructure, cultural taboos, lack of information, and lack of access to products. The engagement of so many stakeholders, especially for an issue traditionally considered singularly female and private, results in MHM primarily being addressed by NGOs. Research and programming is further hampered by a lack of coordination and collaboration between individual actors within the MHM sphere. To date, despite collaborative efforts, there are no standardised indicators or tools, and interventions have very little rigorous M&amp;E (monitoring and evaluation) to assess program effectiveness and best practices. In collaboration with three menstrual cup organisations in East Africa, Femme has spent 2017 developing, piloting, and validating tools and indicators that can be used for both research and M&amp;E purposes across LMIC settings. Femme’s Twaweza Program has been developed specifically to fill the critical gap in MHM programming. Our program is a comprehensive, community-based, educational approach that tackles the issues surrounding menstruation. Its three-pronged approach of education, distribution, and conversation combine to effectively address issues of access, stigma, myths, and lack of knowledge that hamper women from being healthy during menstruation. Results show that the Twaweza Program reduces deliberate school absenteeism amongst adolescents, and increases participation at school, work, and in the social spheres. The education component is effective at improving MHM practices regardless of what menstrual product menstruators use. Beneficiaries are more confident, and exhibit less menstrual-related shame. They are 1.5 times less likely to report 2 or more symptoms of RTIs (reproductive tract infections), UTIs (urinary tract infections), and STIs (sexually transmitted infections) associated with poor MHM practices. Taken together, these results convincingly demonstrate that the Twaweza Program is an effective MHM intervention that can significantly improve the quality of life for its participants on multiple aspects. ‘Twaweza’ means ‘we can’ in Swahili. Because menstruation is an issue we can solve. Period.</t>
  </si>
  <si>
    <t xml:space="preserve">Travers Kathryn ; Canuto Marisa ; Khosla Prabha ; Ali Adil ; </t>
  </si>
  <si>
    <t xml:space="preserve"> Travers  (2011)</t>
  </si>
  <si>
    <t>Gender and Essential Services in Low-income Communities, Report on the Findings of the Action Research Project Women’s Rights and Access to Water and Sanitation in Asian Cities</t>
  </si>
  <si>
    <t xml:space="preserve">Fisher Julie ; Reed Brian ; Vidal Jeanne ; Sissons Corrie ; Lafreniere Julie ; Hastie Rachel ; </t>
  </si>
  <si>
    <t>Fisher, (2018)</t>
  </si>
  <si>
    <t xml:space="preserve">LIGHTING THE WAY Lighting, sanitation and the risk of gender-based violence in Aburi camp, Nigeria </t>
  </si>
  <si>
    <t>Camps are supposed to be places of refuge and safety for people fleeing conflict and disaster, but they can be dangerous, especially for women and girls. In their first months, many camps have only communal sanitation facilities, as this is a quick and cost-effective way of meeting immediate needs and minimizing key public health risks until a better solution can be developed. However, sharing latrines and bathing areas with large numbers of people, especially strangers, can be frightening. One of the main reasons that people in a camp have to go out of their shelter after dark is to go to the latrine, yet many consider it risky, and women and girls especially so. For people who need to use the latrine more frequently than others – pregnant women, those with medical conditions or who are sick – and individuals who feel more vulnerable or unsafe in general, this can be very daunting. In 2016, the Humanitarian Innovation Fund (HIF) set up a research challenge asking: ‘Does lighting in or around sanitation facilities reduce the risk of gender-based violence (GBV)?’ During 2017 and 2018, Oxfam and researchers from the Water, Engineering and Development Centre (WEDC) at Loughborough University carried out field research in Iraq, Nigeria and Uganda to try to answer this question. For the purposes of this challenge, the research team looked at latrines and bathing shelters, and any variety of portable lights (e.g. torches or lanterns) or fixed lighting (on posts or fixed to walls/ceilings). Gender-based violence is always taking place, regardless of whether it can be seen or people are talking about it. In fact, it is very unlikely that people will talk about it due to stigma and the consequences of doing so, including that survivors are blamed for attacks. Therefore this research, in line with best practices and ethical standards, is not based on formally reported incidents of GBV but on perceptions of risk and fear of GBV. The research team asked residents in camps about their perception of various risks, including the risk of four specific forms of GBV: people looking into the facilities to watch you use them (‘peeping’); sexual harassment on the way to facilities; sexual violence on the way to facilities; and sexual violence inside the facilities. These were used as indicators to measure ‘fear of GBV’. Field research at baseline combined surveys, observations, discussions and interviews with residents of the camps, officials, and local and international humanitarian actors. A lighting intervention was then carried out: in Nigeria, this involved the distribution of handheld solar lights which could be used inside and on the way to or from sanitation facilities. After seven months, the full research process was repeated for the endline to try to assess the impact of the light on perceptions of the risk of GBV and usage rates of sanitation facilities. This report presents the findings of the study in Aburi camp in Damboa, North-East Nigeria. The baseline research took place during 4–11 October 2017, and the endline research during 7–18 May 2018.</t>
  </si>
  <si>
    <t xml:space="preserve">LIGHTING THE WAY Lighting, sanitation and the risk of gender-based violence in Omugo extension camp, Uganda </t>
  </si>
  <si>
    <t>Camps are supposed to be places of refuge and safety for people fleeing conflict and disaster, but they can be dangerous, especially for women and girls. In their first months, many camps only have communal sanitation facilities as this is a quick and cost-effective way of meeting immediate needs and minimizing key public health risks until a better solution can be developed. However, sharing latrines and bathing areas with large numbers of people, especially strangers, can be frightening. One of the main reasons that people in a camp have to go out of their shelter after dark is to go to the latrine, yet many consider it risky, and women and girls especially so. For people who need to use the latrine more frequently than others – pregnant women, those with medical conditions or who are sick – and individuals who feel more vulnerable or unsafe in general, this can be very daunting. In 2016, the Humanitarian Innovation Fund (HIF) set up a research challenge asking: ‘Does lighting in or around sanitation facilities reduce the risk of gender-based violence (GBV)?’ During 2017 and 2018, Oxfam and researchers from the Water, Engineering and Development Centre (WEDC) at Loughborough University carried out field research in Iraq, Nigeria and Uganda to try to answer this question. For the purposes of this challenge, the research team looked at latrines and bathing shelters, and any variety of portable lighting (e.g. torches or lanterns) or fixed lighting (on posts or fixed to walls/ceilings). Gender-based violence is always taking place, regardless of whether it can be seen or people are talking about it. In fact, it is very unlikely that people will talk about it due to stigma and the consequences of doing so, including that survivors are blamed for attacks. Therefore this research, in line with best practices and ethical standards, is not based on formally reported incidents of GBV but on perceptions of risk and fear of GBV. The research team asked residents in camps about their perception of various risks, including the risk of four specific forms of GBV: people looking into the facilities to watch you use them (‘peeping’); sexual harassment on the way to facilities; sexual violence on the way to facilities; and sexual violence inside the facilities. These were used as indicators to measure ‘fear of GBV’. Field research at baseline combined surveys, observations, discussions and interviews with residents of the camps, officials, and local and international humanitarian actors. A lighting intervention was then carried out: in Uganda, this involved installing solar-powered street lights, mainly at water points. After three months, the full research process was repeated for the endline to try to assess the impact of the light on perceptions of the risk of GBV and usage rates of sanitation facilities. This report presents the findings of the study in Omugo Extension Camp within Rhino Refugee Settlement in northern Uganda. The baseline research took place from 3–11 November 2017, and the endline research from 27 February–9 March 2018.</t>
  </si>
  <si>
    <t xml:space="preserve">Lisa C Smith; Ph D ; </t>
  </si>
  <si>
    <t>Lisa (2015)</t>
  </si>
  <si>
    <t xml:space="preserve">Quantitative impact evaluation of the SHOUHARDO II Project in Bangladesh </t>
  </si>
  <si>
    <t xml:space="preserve">Leahy C ; Dao Ngoc N; Tran N ; Davis G ; Grant M ; Lijung P ; </t>
  </si>
  <si>
    <t>Leahy, (2017)</t>
  </si>
  <si>
    <t>Women's empowerment in Vietnam through rural sanitation partnerships: The community Based Output-Based Aid Program (CHOBA)</t>
  </si>
  <si>
    <t xml:space="preserve">Winterford K ; Panday P K; Baroi H S; Ahsan A H.M.K. Megaw, T; Willetts J ; </t>
  </si>
  <si>
    <t>Learning Report from the Nobo Jatra Program: Gender-transformative social accountability for inclusive WASH</t>
  </si>
  <si>
    <t xml:space="preserve">WaterAid  ; </t>
  </si>
  <si>
    <t>WaterAid (2015)</t>
  </si>
  <si>
    <t xml:space="preserve">Undoing Inequity: inclusive water, sanitation and hygiene programmes that deliver for all in Zambia, </t>
  </si>
  <si>
    <t>Friedrich</t>
  </si>
  <si>
    <t>Harter</t>
  </si>
  <si>
    <t>Chard</t>
  </si>
  <si>
    <t>Gizaw</t>
  </si>
  <si>
    <t>Bisung</t>
  </si>
  <si>
    <t>Liu</t>
  </si>
  <si>
    <t>Anthonj</t>
  </si>
  <si>
    <t>Gebremariam</t>
  </si>
  <si>
    <t>Shiras</t>
  </si>
  <si>
    <t>Chunga</t>
  </si>
  <si>
    <t>Ducrot</t>
  </si>
  <si>
    <t>Routray</t>
  </si>
  <si>
    <t>Zolnikov</t>
  </si>
  <si>
    <t>Montgomery</t>
  </si>
  <si>
    <t>Greenland</t>
  </si>
  <si>
    <t>Van Houweling</t>
  </si>
  <si>
    <t>Adams</t>
  </si>
  <si>
    <t>Clasen</t>
  </si>
  <si>
    <t>O'Reilly</t>
  </si>
  <si>
    <t>Freeman</t>
  </si>
  <si>
    <t>Huber</t>
  </si>
  <si>
    <t>Barstow</t>
  </si>
  <si>
    <t>Ananga</t>
  </si>
  <si>
    <t>Cairns</t>
  </si>
  <si>
    <t>George</t>
  </si>
  <si>
    <t>Crocker</t>
  </si>
  <si>
    <t>Chakava</t>
  </si>
  <si>
    <t>Beath</t>
  </si>
  <si>
    <t>[1] World Bank. World Bank Country and Lending Groups (July 2020). Accessed 1 September 2020; Available from: https://datahelpdesk.worldbank.org/knowledgebase/articles/906519-world-bank-country-and-lending-groups.</t>
  </si>
  <si>
    <t>[2] UNCTAD, The least developed countries in the post-COVID world: Learning from 50 years of experience. 2021, UN.Available from: https://unctad.org/system/files/official-document/ldc2021_en.pdf</t>
  </si>
  <si>
    <t>Study location count</t>
  </si>
  <si>
    <r>
      <t xml:space="preserve">Europe &amp; Central Asia </t>
    </r>
    <r>
      <rPr>
        <sz val="9"/>
        <color rgb="FF000000"/>
        <rFont val="Arial"/>
        <family val="2"/>
      </rPr>
      <t>(3)</t>
    </r>
  </si>
  <si>
    <t>Screening</t>
  </si>
  <si>
    <t>Appraisal:</t>
  </si>
  <si>
    <t>1. Qualitative studies</t>
  </si>
  <si>
    <t>3. Quantitative non-randomized studies</t>
  </si>
  <si>
    <t>4. Quantitative descriptive</t>
  </si>
  <si>
    <t>5. Mixed methods</t>
  </si>
  <si>
    <t>Appraisal summary</t>
  </si>
  <si>
    <t>Item ID</t>
  </si>
  <si>
    <t>Short Title</t>
  </si>
  <si>
    <t>Publication year</t>
  </si>
  <si>
    <t>Details about violence-related outcomes</t>
  </si>
  <si>
    <t>S0 Does study include violence-related outcomes</t>
  </si>
  <si>
    <t>Who is appraising?</t>
  </si>
  <si>
    <t>1.1. Is the qualitative approach and framework appropriate to answer the research question?</t>
  </si>
  <si>
    <t>1.1. Comment</t>
  </si>
  <si>
    <t>1.2. Are the qualitative data collection methods adequate to address the research question?</t>
  </si>
  <si>
    <t>1.2 Comment</t>
  </si>
  <si>
    <t>1.3. Are the findings adequately derived from the data?</t>
  </si>
  <si>
    <t>1.3 Comment</t>
  </si>
  <si>
    <t>1.4. Is the interpretation of results sufficiently substantiated by data?</t>
  </si>
  <si>
    <t>1.4 Comment</t>
  </si>
  <si>
    <t>1.5. Is there coherence between qualitative data sources, collection, analysis and interpretation?</t>
  </si>
  <si>
    <t>1.5 Comment</t>
  </si>
  <si>
    <t>3.1. Are the participants representative of the target population?</t>
  </si>
  <si>
    <t>3.1 Comment</t>
  </si>
  <si>
    <t>3.2. Are measurements appropriate regarding both the outcome and intervention (or exposure)?</t>
  </si>
  <si>
    <t>3.2 Comment</t>
  </si>
  <si>
    <t>3.3. Are there complete outcome data?</t>
  </si>
  <si>
    <t>3.3 Comment</t>
  </si>
  <si>
    <t>3.4. Are the confounders accounted for in the design and analysis?</t>
  </si>
  <si>
    <t>3.4 Comment</t>
  </si>
  <si>
    <t>3.5. During the study period, is the intervention administered (or exposure occurred) as intended?</t>
  </si>
  <si>
    <t>3.5 Comment</t>
  </si>
  <si>
    <t>4.1. Is the sampling strategy relevant to address the research question?</t>
  </si>
  <si>
    <t>4.1 Comment</t>
  </si>
  <si>
    <t>4.2. Is the sample representative of the target population?</t>
  </si>
  <si>
    <t>4.2 Comment</t>
  </si>
  <si>
    <t>4.3. Are the measurements appropriate?</t>
  </si>
  <si>
    <t>4.3 Comment</t>
  </si>
  <si>
    <t>4.4. Is the risk of nonresponse bias low?</t>
  </si>
  <si>
    <t>4.4 Comment</t>
  </si>
  <si>
    <t>4.5. Is the statistical analysis appropriate to answer the research question?</t>
  </si>
  <si>
    <t>4.5 Comment</t>
  </si>
  <si>
    <t>5.1. Is there an adequate rationale for using a mixed methods design to address the research question?</t>
  </si>
  <si>
    <t>5.1 Comment</t>
  </si>
  <si>
    <t>5.2. Are the different components of the study effectively integrated to answer the research question?</t>
  </si>
  <si>
    <t>5.2 Comment</t>
  </si>
  <si>
    <t>5.3. Are the outputs of the integration of qualitative and quantitative components adequately interpreted?</t>
  </si>
  <si>
    <t>5.3 Comment</t>
  </si>
  <si>
    <t>5.4. Are divergences and inconsistencies between quantitative and qualitative results adequately addressed?</t>
  </si>
  <si>
    <t>5.4 Comment</t>
  </si>
  <si>
    <t>5.5. Do the different components of the study adhere to the quality criteria of each tradition of the methods involved?</t>
  </si>
  <si>
    <t>5.5 Comment</t>
  </si>
  <si>
    <t>Overall judgement</t>
  </si>
  <si>
    <t>Travers (2011)</t>
  </si>
  <si>
    <t>Safety, violence</t>
  </si>
  <si>
    <t>SD, BM</t>
  </si>
  <si>
    <t>Can't tell</t>
  </si>
  <si>
    <t>Low</t>
  </si>
  <si>
    <t>Interesting project but no information on methods. The research seems to have mostly been done as an initial assessment to develop some interventions, so there is limited information post intervention as well.</t>
  </si>
  <si>
    <t>Experience of safety/security</t>
  </si>
  <si>
    <t>EF, BM</t>
  </si>
  <si>
    <t>Matched cohort study. Study sites have similar characteristics to general pop. see Table 2.</t>
  </si>
  <si>
    <t>Perceived safety measured during hh survey which may impact on women's willingness to speak openly.</t>
  </si>
  <si>
    <t>matched on confounding variables</t>
  </si>
  <si>
    <t>no information</t>
  </si>
  <si>
    <t>High</t>
  </si>
  <si>
    <t>Matched cohort study lacking on intervention implementation adherence.</t>
  </si>
  <si>
    <t>Exclude, no indepth details about drivers, barriers or facilitators.</t>
  </si>
  <si>
    <t>Experience of wellbeing (quality of life), security, time</t>
  </si>
  <si>
    <t>EF, BM, JM</t>
  </si>
  <si>
    <t>The study is well designed and conducted</t>
  </si>
  <si>
    <t>Security issues (no locks on toilets in control group)</t>
  </si>
  <si>
    <t>No on size of FGDs, how participants were selected</t>
  </si>
  <si>
    <t>Maybe high in control group</t>
  </si>
  <si>
    <t>Very limited information on methods</t>
  </si>
  <si>
    <t>ecision-making agency and autonomy at the household level p.52; Experience of wellbeing, security, harassment, or gender-based violence p.59</t>
  </si>
  <si>
    <t>The fact that the change in quantitative methods (not conducting endline survey as planned) prevented the research questions being answered suggests that the qualitative element of the study was inadequate. Used ethnography.</t>
  </si>
  <si>
    <t>See notes on previous question + it's not very good practice designing an interview guide to be used one-to-one but conducting it with a group instead.</t>
  </si>
  <si>
    <t>Combined inductive &amp; deductive coding. Reasonable description of analysis methods. p.33</t>
  </si>
  <si>
    <t>Good use of quotes.</t>
  </si>
  <si>
    <t>Each of the stages are reasonably described.</t>
  </si>
  <si>
    <t>Medium</t>
  </si>
  <si>
    <t>All the research questions were looking at quantitative outcomes. All the research questions were looking at quantitative outcomes. During the study, the methods were changed and the endline survey wasn't conducted. Instead it ended up with baseline quant. and qual data and endline qual data. The only element of the study measuring outcomes of the intervention is qualitative so the critical appraisal of this study focussed on the qual element. Not conducting the quant. endline survey had a significantly negative impact on the overall study and meant that the authors were unable to answer the proposed research questions.</t>
  </si>
  <si>
    <t xml:space="preserve">Lighting the Way: Lighting, sanitation and the risk of gender-based violence in Aburi camp, Nigeria </t>
  </si>
  <si>
    <t>Risks of GBV, safety</t>
  </si>
  <si>
    <t>no sampling given</t>
  </si>
  <si>
    <t>no analysis given</t>
  </si>
  <si>
    <t>Low quality of qualitative component</t>
  </si>
  <si>
    <t xml:space="preserve">Lighting the Way: Lighting, sanitation and the risk of gender-based violence in Omugo extension camp, Uganda </t>
  </si>
  <si>
    <t>Safety, threats of GBV</t>
  </si>
  <si>
    <t>descriptive analysis</t>
  </si>
  <si>
    <t>Limited details of qualitative methodologies for sampling and analysis, limited description of quantitative sampling methods</t>
  </si>
  <si>
    <t>Harassment, shame</t>
  </si>
  <si>
    <t xml:space="preserve">Data collection methods (incl. focus groups, key informant interviews,  school facility observation, and anonymous question sessions) are adequate as well as the form of the data. No modifications during the study reported </t>
  </si>
  <si>
    <t xml:space="preserve">Data analysis seems to be adequate (thematic analysis) </t>
  </si>
  <si>
    <t>The quotes provided justify the themes</t>
  </si>
  <si>
    <t>The study is well designed and conducted.</t>
  </si>
  <si>
    <t>workload, time use, marital violence</t>
  </si>
  <si>
    <t>We adopted a social constructionist approach with a reﬂexive stance on knowledge development, emphasizing the social context of the studied phenomenon</t>
  </si>
  <si>
    <t>We regarded interviews with key informants most appropri- ate for understanding the overall context</t>
  </si>
  <si>
    <t>The qualitative analysis is based on a phenomenological tradition in trying to understand and describe the manifest and latent meaning of women’s experiences of the inﬂuence of a water crisis on workload and family relations</t>
  </si>
  <si>
    <t>KI interviews about water resources, and interviews with women</t>
  </si>
  <si>
    <t>simple random sampling procedure</t>
  </si>
  <si>
    <t>Probably as simple random sample</t>
  </si>
  <si>
    <t>Household surveys The ﬁrst household survey was conducted addressing gender roles in intrahousehold productive and reproductive work and women’s and men’s daily time spent on domestic water-related work. The second household survey was conducted speciﬁ- cally focusing on the amount of extra time women spend on water collection and the difﬁculties that they face fulﬁlling their household obligations</t>
  </si>
  <si>
    <t>Data from the household surveys were analyzed by descriptive statistics. We calculated frequencies, percent-ages, and cross-tabulations, and we compared mean values.</t>
  </si>
  <si>
    <t>The study design is basically qualitative, supplemented by a quantitative analysis of two household surveys, the ﬁrst in the wet season and a follow-up in the dry season</t>
  </si>
  <si>
    <t>Survey used to target information rich interviewees. "Married women who had reported an observed increase in time spent fetching water were interviewed about their experiences of water shortage, workload, and marital violence"</t>
  </si>
  <si>
    <t>Divergences not discussed</t>
  </si>
  <si>
    <t>Limited description of sampling/randomization, the intervention description is not that clear (groundwater development in the area, leading to hand pumps having less water)</t>
  </si>
  <si>
    <t> Experience of safety</t>
  </si>
  <si>
    <t>Qualitative descriptive approach using interviews + audit checklist.</t>
  </si>
  <si>
    <t>Use of interviews +audit checklists is appropriate. Interview data was recorded and transcribed.</t>
  </si>
  <si>
    <t>Thematic and descriptive analysis is appropriate.</t>
  </si>
  <si>
    <t>Use of quotes and quan. data.</t>
  </si>
  <si>
    <t>The process from data collection to interpretation has been adequately described.</t>
  </si>
  <si>
    <t>Good description of research process and suitable methods.</t>
  </si>
  <si>
    <t>self-esteem and confidence</t>
  </si>
  <si>
    <t>SD, JM</t>
  </si>
  <si>
    <t>Focused assessment on qualitative mechanisms of impact section only. Good description of approach and findings, less interpretation.</t>
  </si>
  <si>
    <t>Unclear</t>
  </si>
  <si>
    <t>There is no information on methods provided. This is more a review of various projects.</t>
  </si>
  <si>
    <t>feeling of safety (see section Security and Convenience),</t>
  </si>
  <si>
    <t>They use a combination of qualitative description and a case study approach "to understand the sanitation experiences of women from these slums from the perspective of their different social lives"..and "From the PIs (personal interviews), case studies were drawn out and further explored in order to understand the impact of sanitation on the health and social lives of these women.)"</t>
  </si>
  <si>
    <t>They use focus groups with women, personal interviews with a few selected women from focus groups, and key informant interviews (KIIs) with key institutional actors. Neverhtless, there is no information about data sources nor precise numbers of interviews and clarity on the selection criteria. There is no information about changes to original data collection plans.</t>
  </si>
  <si>
    <t>There is no information on data analysis at all</t>
  </si>
  <si>
    <t>Quotes are provided to support the claims</t>
  </si>
  <si>
    <t>There is no information on analysis (or interpretation) of the data</t>
  </si>
  <si>
    <t>No information on study analysis</t>
  </si>
  <si>
    <t>Experience of wellbeing, security, harassment, or gender-based violence - privacy &amp; safety</t>
  </si>
  <si>
    <t>Exploratory qualitative descriptive study using FGDs and observation.</t>
  </si>
  <si>
    <t>Yes. 12 FGDs - see p.4 for details of participants. Re. form of data - notes prepared directly after FGDs and full audio recordings were made which we translated and transcribed verbatim into English. FGDs supplemented by latrine observation.</t>
  </si>
  <si>
    <t>Thematic analysis of FGD transcripts in Excel. No details on analysis of observational data, but given the main body of the study uses FGDs, I think a Yes to this answer is still okay.</t>
  </si>
  <si>
    <t>Use of some quotes, but I don't they're sufficient. There are lots of sections where the FGDs that the data came from is referenced, but quotes are not provided and instead the reader is reliant on the authors' interpretation.</t>
  </si>
  <si>
    <t>For the most part, the links are clear. There is information on data analysis and collection methods. There is a lack of quotes though, so this could also be "Can't tell".</t>
  </si>
  <si>
    <t>Good detail on data collection methods and some on analysis but lacking adequate quotes.</t>
  </si>
  <si>
    <t>Violence against manual scavengers, discrimination against scavengers</t>
  </si>
  <si>
    <t>Exclude, only structural violence</t>
  </si>
  <si>
    <t>M</t>
  </si>
  <si>
    <t> Achievements - Experience of well-being, security, harassment, or gender-based violence</t>
  </si>
  <si>
    <t>Qual. methods using grounded theory to understand well-being, satisfaction etc.</t>
  </si>
  <si>
    <t>Interviews &amp; FGDs audio recorded + observations.</t>
  </si>
  <si>
    <t>Grounded theory approach - transcripts coded and also analysed using a structured stress-level questionnaire. Unclear how observation data was analysed.</t>
  </si>
  <si>
    <t>Good use of quotes throughout</t>
  </si>
  <si>
    <t>Generally sufficient about methods inc. analysis + good use of quotes.</t>
  </si>
  <si>
    <t>Methods inc. analysis well-described and appropriate, good use of quotes</t>
  </si>
  <si>
    <t>Feelings of security</t>
  </si>
  <si>
    <t>Can't tell what data on feeling of safety/security is quant or qual</t>
  </si>
  <si>
    <t>Hard to know where data on feeling of security is coming from - survey or focus groups</t>
  </si>
  <si>
    <t>The qual and quant part are medium due to limited description of methods, and the mixed methods part is low, so overall the study is low.</t>
  </si>
  <si>
    <t>no anaylsis</t>
  </si>
  <si>
    <t>Presented in an integrated way, but it can be hard to see what is qualitative results,</t>
  </si>
  <si>
    <t>Sampled students from the school</t>
  </si>
  <si>
    <t>all students</t>
  </si>
  <si>
    <t>These were designed to understand the baseline of user perception and attitude, as well as the initial experience of using Pee Power (the “novelty eﬀect”)</t>
  </si>
  <si>
    <t>The first survey had 310 respondents and the third one had 234 so it seems there were non-response issues.</t>
  </si>
  <si>
    <t>Not mentioned, probably descriptive statistics.</t>
  </si>
  <si>
    <t>This involved the collection of both physical and social data related to the performance of the system, and the perception and use of it by its intended beneﬁciaries</t>
  </si>
  <si>
    <t>No quantitative analysis info</t>
  </si>
  <si>
    <t>Missing some information on analysis methods.</t>
  </si>
  <si>
    <t>1.1.  Violence-related outcome</t>
  </si>
  <si>
    <t>1.1.0 Whose voice/perspective?</t>
  </si>
  <si>
    <t xml:space="preserve">1.2.  How outcomes change over time? </t>
  </si>
  <si>
    <t xml:space="preserve">1.3.  How outcomes change across different groups? </t>
  </si>
  <si>
    <t>1.4.  How sustainable are the outcomes?</t>
  </si>
  <si>
    <t>1.5.  What are barriers for (a change in) outcomes?</t>
  </si>
  <si>
    <t>1.6.  What are facilitators for (a change in) outcomes?</t>
  </si>
  <si>
    <t>1.7.  What is direction of (a change in) outcomes?</t>
  </si>
  <si>
    <t>1.8.  What is the intensity of (a change in) outcomes?</t>
  </si>
  <si>
    <t xml:space="preserve">1.9.  Describe any other information not captured by the theory of change </t>
  </si>
  <si>
    <t>Include a quote (where relevant)</t>
  </si>
  <si>
    <t>1.10.      Anything else you would like to add? E.g. are there any other relevant changes as a result of this outcome?</t>
  </si>
  <si>
    <t>This theory of change informed our framework synthesis (inductive coding)</t>
  </si>
  <si>
    <t>Quant</t>
  </si>
  <si>
    <t>Type</t>
  </si>
  <si>
    <t>mix</t>
  </si>
  <si>
    <t>Region</t>
  </si>
  <si>
    <t>LDC status</t>
  </si>
  <si>
    <t>Latin America &amp; Caribbean (50 studies)</t>
  </si>
  <si>
    <t>South Asia (145)</t>
  </si>
  <si>
    <t>East Asia &amp; Pacific (47)</t>
  </si>
  <si>
    <t>Sub-Saharan Africa (238)</t>
  </si>
  <si>
    <t>Middle East &amp; North Africa (10)</t>
  </si>
  <si>
    <t>Distribution of studies across WASH sectors, intervention components and outcome themes</t>
  </si>
  <si>
    <t>Sheet 13</t>
  </si>
  <si>
    <t xml:space="preserve">Use this for other observational studies, without specific methodology but a qualitative data collection and analysis (e.g. interviews or focus groups) </t>
  </si>
  <si>
    <t>Random experiment with random allocation to groups</t>
  </si>
  <si>
    <t>Experiment with non-random allocation to groups</t>
  </si>
  <si>
    <t>One group pre-post test</t>
  </si>
  <si>
    <t>One group post-test only</t>
  </si>
  <si>
    <t xml:space="preserve"> Cohort study</t>
  </si>
  <si>
    <t>Case-control study</t>
  </si>
  <si>
    <t>Survey</t>
  </si>
  <si>
    <t xml:space="preserve">Views  study (phenomenology) </t>
  </si>
  <si>
    <t>Ethnography</t>
  </si>
  <si>
    <t>Case study</t>
  </si>
  <si>
    <t xml:space="preserve"> Qualitative description</t>
  </si>
  <si>
    <t>Grounded theory</t>
  </si>
  <si>
    <t xml:space="preserve">The evaluation compared two or more groups which receive different interventions, or different intensities/levels of an intervention to each other and/or with a group which does not receive any intervention at all BUT DOES NOT allocate participants (individuals, groups, classes, schools, LEAs etc) or sequences in a fully random manner. This keyword should be used for studies which describe groups being allocated using a quasi-random method (e.g allocation by alternate numbers or by date of birth) or other non- random method </t>
  </si>
  <si>
    <t xml:space="preserve">A group of subjects is tested on outcome of interest before being given an intervention which is being evaluated. After receiving the intervention the same test is administered again to the same subjects. The outcome is the difference between the pre and post test scores of the subjects. </t>
  </si>
  <si>
    <t xml:space="preserve">One group of subjects is tested on outcome of interest after receiving the intervention which is being evaluated </t>
  </si>
  <si>
    <t>Researchers prospectively study a sample (e.g learners), collect data on the different aspects of policies or practices experienced by members of the sample (e.g teaching methods, class sizes), look forward in time to measure their later outcomes (e.g achievement) and relate the experiences to the outcomes achieved. The purpose is to assess the effect of the different experiences on outcomes.</t>
  </si>
  <si>
    <t xml:space="preserve">Researchers compare two or more groups of individuals on the basis of their current situation (e.g 16 year old pupils with high current educational performance compared to those with average educational performance), and look back in time to examine the statistical association with different policies or practices which they have experienced (e.g class size; attendance at single sex or mixed sex schools; non school activities etc). </t>
  </si>
  <si>
    <t xml:space="preserve">Researchers have used a questionnaire to collect quantitative information about items in a sample or population e.g views on WASH infrastructure </t>
  </si>
  <si>
    <t>Researchers try to understand a particular phenomenon from the point of the 'worldview' of a particular, group, culture or society. In these studies there is attention to subjective meaning, perspectives and experience'. It involves the study of subjective, lived experiences and perspectives of participants.</t>
  </si>
  <si>
    <t>Researchers present a qualitative description of human culture, based on fieldwork. The goal of ethnographic research is to describe and interpret a cultural or social group.</t>
  </si>
  <si>
    <t>Researchers refer specifically to their design/ approach as a 'case study'</t>
  </si>
  <si>
    <t>Researchers refer specifically to their design/ approach as a 'grounded theory design'</t>
  </si>
  <si>
    <t>The evaluation must: i) compare two or more groups which receive different interventions or different intensities/levels of an intervention with each other; and/or with a group which does not receive any intervention at all AND ii) allocate participants (individuals, groups, classes, schools, LEAs etc) or sequences to the different groups based on a fully random schedule (e.g a random numbers table is used). If the report states that random allocation was used and no further information is given then please keyword as RCT. If the allocation is NOT fully randomised (e.g allocation by alternate numbers by date of birth) then please keyword as a non-randomised controlled trial</t>
  </si>
  <si>
    <t>Kim Y Han, M Kabubi, J Sohn, HG Nguyen, DC;</t>
  </si>
  <si>
    <t>Hasan TJ Hicking, A David, J;</t>
  </si>
  <si>
    <t>Saxena S Saxena, AK;</t>
  </si>
  <si>
    <t>Nerkar SS Tamhankar, AJ Johansson, E Lundborg, CS;</t>
  </si>
  <si>
    <t>Surbhi (2019)</t>
  </si>
  <si>
    <t>Surbhi Anand ; S ;</t>
  </si>
  <si>
    <t>Hayat Fatima Akram;</t>
  </si>
  <si>
    <t>Perumal Devina Nadarajan;</t>
  </si>
  <si>
    <t>Shaheed Ameer ;</t>
  </si>
  <si>
    <t>Schmidt WP Lewis, HE Greenland, K Curtis, V;</t>
  </si>
  <si>
    <t>Otter P ; Sattler W ; Grischek T ; Jaskolski M ; Mey E ; Ulmer N ; Grossmann P ; Matthias F ; Malakar P ; Goldmaier A ; Benz F ; Ndumwa C ;</t>
  </si>
  <si>
    <t>Oyedotun T ;</t>
  </si>
  <si>
    <t>Tintle N Heynen, A Van De Griend, K Ulrich, R Ojo,;</t>
  </si>
  <si>
    <t>Opryszko MC Guo, Y MacDonald, L MacDonald, L Kiihl, S;</t>
  </si>
  <si>
    <t>Stigler Paula E;</t>
  </si>
  <si>
    <t>Research type</t>
  </si>
  <si>
    <t>Google scholar link</t>
  </si>
  <si>
    <t>Journal article</t>
  </si>
  <si>
    <t>Both</t>
  </si>
  <si>
    <t>(Non)discrimination &amp; equality|Service quality|Safe MHM</t>
  </si>
  <si>
    <t>https://scholar.google.com/scholar?hl=sv&amp;as_sdt=0%2C5&amp;q=Comparison+of+the+costs+and+benefits+of+the+Clean+India+Mission.&amp;btnG=</t>
  </si>
  <si>
    <t>https://scholar.google.com/scholar?hl=sv&amp;as_sdt=0%2C5&amp;q=Cluster-randomised+trial+to+test+the+effect+of+a+behaviour+change+intervention+on+toilet+use+in+rural+India:+results+and+methodological+considerations.&amp;btnG=</t>
  </si>
  <si>
    <t>https://scholar.google.com/scholar?hl=sv&amp;as_sdt=0%2C5&amp;q=Acceptability+of+the+menstrual+cup+among+students+in+further+education+institutions+in+KwaZulu-Natal,+South+Africa.&amp;btnG=</t>
  </si>
  <si>
    <t>https://scholar.google.com/scholar?hl=sv&amp;as_sdt=0%2C5&amp;q=Effect+of+hand+hygiene+intervention+on+the+absenteeism+of+pre-school+children+in+Klang+Valley,+Malaysia:+a+quasi-experimental+study.&amp;btnG=</t>
  </si>
  <si>
    <t>Time use|Affordability|Service quality|Access &amp; use of safe water supply|Knowledge of WASH</t>
  </si>
  <si>
    <t>https://scholar.google.com/scholar?hl=sv&amp;as_sdt=0%2C5&amp;q=Public+perception+about+community+reverse+osmosis-treated+water,+its+acceptability,+and+barriers+in+choice+of+safe+drinking+water.&amp;btnG=</t>
  </si>
  <si>
    <t>Access &amp; use of HWF|Knowledge of WASH|Attitudes towards safe WASH</t>
  </si>
  <si>
    <t>https://scholar.google.com/scholar?hl=sv&amp;as_sdt=0%2C5&amp;q=A+cluster-randomised+trial+to+evaluate+an+intervention+to+promote+handwashing+in+rural+Nigeria.&amp;btnG=</t>
  </si>
  <si>
    <t>https://scholar.google.com/scholar?hl=sv&amp;as_sdt=0%2C5&amp;q=Impact+of+swachh+bharat+summer+internship+by+medical+students+at+a+village+in+Trichy,+Tamil+Nadu.&amp;btnG=</t>
  </si>
  <si>
    <t>Service quality|Access &amp; use of safe sanitation</t>
  </si>
  <si>
    <t>https://scholar.google.com/scholar?hl=sv&amp;as_sdt=0%2C5&amp;q=Landlords'+and+Compound+Managers'+Role+in+Improving+and+Sustaining+Shared+Latrines+in+Three+Dhaka+City+Slums.&amp;btnG=</t>
  </si>
  <si>
    <t>Time use|Access &amp; use of safe sanitation</t>
  </si>
  <si>
    <t>https://scholar.google.com/scholar?hl=sv&amp;as_sdt=0%2C5&amp;q=Benefits+and+Costs+of+a+Community-Led+Total+Sanitation+Intervention+in+Rural+Ethiopia-A+Trial-Based+Ex+Post+Economic+Evaluation.&amp;btnG=</t>
  </si>
  <si>
    <t>https://scholar.google.com/scholar?hl=sv&amp;as_sdt=0%2C5&amp;q=A+Narrative+Account+of+Health+Promotion+in+Schools:+Encouraging+Hand+Washing.&amp;btnG=</t>
  </si>
  <si>
    <t>https://scholar.google.com/scholar?hl=sv&amp;as_sdt=0%2C5&amp;q=Nutritional+training+in+a+humanitarian+context:+Evidence+from+a+cluster+randomized+trial.&amp;btnG=</t>
  </si>
  <si>
    <t>https://scholar.google.com/scholar?hl=sv&amp;as_sdt=0%2C5&amp;q=Improving+Educational+Attainment+for+Girls:+A+Case+Study+of+One+Rural+Kenyan+School.&amp;btnG=</t>
  </si>
  <si>
    <t>(Non)discrimination &amp; equality|Access &amp; use of safe sanitation|Attitudes towards safe WASH</t>
  </si>
  <si>
    <t>https://scholar.google.com/scholar?hl=sv&amp;as_sdt=0%2C5&amp;q=Community+Perceptions+of+a+Multilevel+Sanitation+Behavior+Change+Intervention+in+Rural+Odisha,+India.&amp;btnG=</t>
  </si>
  <si>
    <t>Affordability|Service quality</t>
  </si>
  <si>
    <t>https://scholar.google.com/scholar?hl=sv&amp;as_sdt=0%2C5&amp;q=Examining+the+effect+of+community+participation+on+beneficiary+satisfaction+with+the+work+of+water+management+committee+in+urban+community-based+operated+water+schemes.&amp;btnG=</t>
  </si>
  <si>
    <t>https://scholar.google.com/scholar?hl=sv&amp;as_sdt=0%2C5&amp;q=Vulnerability,+Trustworthiness,+and+Motivation+as+Emergent+Themes+in+Cooperation+With+Community-Based+Water+Management+in+Southwestern+Uganda.&amp;btnG=</t>
  </si>
  <si>
    <t>https://scholar.google.com/scholar?hl=sv&amp;as_sdt=0%2C5&amp;q=A+National+Communication+Campaign+in+Indonesia+Is+Associated+with+Improved+WASH-Related+Knowledge+and+Behaviors+in+Indonesian+Mothers.&amp;btnG=</t>
  </si>
  <si>
    <t>Access &amp; use of HWF|Attitudes towards safe WASH</t>
  </si>
  <si>
    <t>https://scholar.google.com/scholar?hl=sv&amp;as_sdt=0%2C5&amp;q=Improving+Complementary+Food+Hygiene+Behaviors+Using+the+Risk,+Attitude,+Norms,+Ability,+and+Self-Regulation+Approach+in+Rural+Malawi.&amp;btnG=</t>
  </si>
  <si>
    <t>Affordability|Knowledge of WASH|WASH technical and managerial skills</t>
  </si>
  <si>
    <t>https://scholar.google.com/scholar?hl=sv&amp;as_sdt=0%2C5&amp;q=Application+of+Octacalcium+Phosphate+with+an+Innovative+Household-scale+Defluoridator+Prototype+and+Behavioral+Determinants+of+its+Adoption+in+Rural+Communities+of+the+East+African+Rift+Valley.&amp;btnG=</t>
  </si>
  <si>
    <t>Time use|Affordability|Service quality|Access &amp; use of safe water supply</t>
  </si>
  <si>
    <t>https://scholar.google.com/scholar?hl=sv&amp;as_sdt=0%2C5&amp;q=Rural+Water+Collection+Patterns:+Combining+Smart+Meter+Data+with+User+Experiences+in+Tanzania.&amp;btnG=</t>
  </si>
  <si>
    <t>Physical safety &amp; violence|Service quality|Access &amp; use of safe sanitation</t>
  </si>
  <si>
    <t>https://scholar.google.com/scholar?hl=sv&amp;as_sdt=0%2C5&amp;q=Multidimensional+Benefits+of+Improved+Sanitation:+Evaluating+'PEE+POWER+(R)'+in+Kisoro,+Uganda.&amp;btnG=</t>
  </si>
  <si>
    <t>Self-confidence/self efficacy|Gender, attitudes, relations, norms|Economic opportunities|Safe MHM|Education</t>
  </si>
  <si>
    <t>https://scholar.google.com/scholar?hl=sv&amp;as_sdt=0%2C5&amp;q=A+Psychosocial+Lens+on+an+Indigenous+Initiative+to+Address+Menstrual+Health+and+Hygiene+in+Indian+Villages.&amp;btnG=</t>
  </si>
  <si>
    <t>https://scholar.google.com/scholar?hl=sv&amp;as_sdt=0%2C5&amp;q=Increasing+latrine+use+in+rural+Karnataka,+India+using+the+risks,+attitudes,+norms,+abilities,+and+self-regulation+approach:+A+cluster-randomized+controlled+trial.&amp;btnG=</t>
  </si>
  <si>
    <t>Gender, attitudes, relations, norms|Access &amp; use of safe sanitation|Access &amp; use of HWF|Knowledge of WASH|Attitudes towards safe WASH</t>
  </si>
  <si>
    <t>https://scholar.google.com/scholar?hl=sv&amp;as_sdt=0%2C5&amp;q=Evaluating+the+Level+of+the+Household+Water+Service+Provided+by+a+Private+Water+Enterprise+in+Ghana.&amp;btnG=</t>
  </si>
  <si>
    <t>Time use|Access &amp; use of safe water supply</t>
  </si>
  <si>
    <t>https://scholar.google.com/scholar?hl=sv&amp;as_sdt=0%2C5&amp;q=Barriers+and+Enablers+to+Intervention+Uptake+and+Health+Reporting+in+a+Water+Intervention+Trial+in+Rural+India:+A+Qualitative+Explanatory+Study.&amp;btnG=</t>
  </si>
  <si>
    <t>(Non)discrimination &amp; equality|Access &amp; use of safe sanitation|Access &amp; use of HWF</t>
  </si>
  <si>
    <t>https://scholar.google.com/scholar?hl=sv&amp;as_sdt=0%2C5&amp;q=Assessing+the+Impact+and+Equity+of+an+Integrated+Rural+Sanitation+Approach:+A+Longitudinal+Evaluation+in+11+Sub-Saharan+Africa+and+Asian+Countries.&amp;btnG=</t>
  </si>
  <si>
    <t>https://scholar.google.com/scholar?hl=sv&amp;as_sdt=0%2C5&amp;q=Impact+of+a+teacher-led+school+handwashing+program+on+children's+handwashing+with+soap+at+school+and+home+in+Bihar,+India.&amp;btnG=</t>
  </si>
  <si>
    <t>Service quality|Access &amp; use of safe sanitation|Access &amp; use of HWF|Safe MHM</t>
  </si>
  <si>
    <t>https://scholar.google.com/scholar?hl=sv&amp;as_sdt=0%2C5&amp;q=Menstrual+health+intervention+and+school+attendance+in+Uganda+(MENISCUS-2):+a+pilot+intervention+study.&amp;btnG=</t>
  </si>
  <si>
    <t>https://scholar.google.com/scholar?hl=sv&amp;as_sdt=0%2C5&amp;q=Does+sanitation+infrastructure+in+rural+areas+affect+migrant+workers'+health?+Empirical+evidence+from+China.&amp;btnG=</t>
  </si>
  <si>
    <t>Participation|Affordability|Knowledge of WASH</t>
  </si>
  <si>
    <t>https://scholar.google.com/scholar?hl=sv&amp;as_sdt=0%2C5&amp;q=How+can+NGOs+support+collective+action+among+the+users+of+rural+drinking+water+systems?+A+case+study+of+Managed+Aquifer+Recharge+(MAR)+systems+in+Bangladesh.&amp;btnG=</t>
  </si>
  <si>
    <t>Empowerment &amp; agency|Participation|Gender, attitudes, relations, norms|GSE mnstr of service providers</t>
  </si>
  <si>
    <t>https://scholar.google.com/scholar?hl=sv&amp;as_sdt=0%2C5&amp;q=Women+as+hand+pump+technicians:+empowering+women+and+enhancing+participation+in+rural+water+supply+projects.&amp;btnG=</t>
  </si>
  <si>
    <t>Empowerment &amp; agency|Participation|Time use|Gender, attitudes, relations, norms|Economic opportunities|Access &amp; use of safe water supply</t>
  </si>
  <si>
    <t>https://scholar.google.com/scholar?hl=sv&amp;as_sdt=0%2C5&amp;q=GENDER+TRANSFORMATIVE+IMPACTS+FROM+WATERSHED+INTERVENTIONS:+INSIGHTS+FROM+A+MIXED-METHODS+STUDY+IN+THE+BUNDELKHAND+REGION+OF+INDIA.&amp;btnG=</t>
  </si>
  <si>
    <t>https://scholar.google.com/scholar?hl=sv&amp;as_sdt=0%2C5&amp;q=Social+Accountability+and+community+participation+in+Village+Health+Nutrition+and+Sanitation+committees+in+Uttar+Pradesh.&amp;btnG=</t>
  </si>
  <si>
    <t>Access &amp; use of safe sanitation|Knowledge of WASH|WASH technical and managerial skills</t>
  </si>
  <si>
    <t>https://scholar.google.com/scholar?hl=sv&amp;as_sdt=0%2C5&amp;q=Enhancing+sustainable+sanitation+through+capacity+building+and+rural+sanitation+marketing+in+Malawi.&amp;btnG=</t>
  </si>
  <si>
    <t>https://scholar.google.com/scholar?hl=sv&amp;as_sdt=0%2C5&amp;q=How+does+Community-Led+Total+Sanitation+(CLTS)+promote+latrine+construction,+and+can+it+be+improved?+A+cluster-randomized+controlled+trial+in+Ghana.&amp;btnG=</t>
  </si>
  <si>
    <t>Access &amp; use of safe water supply|Access &amp; use of safe sanitation|Access &amp; use of HWF</t>
  </si>
  <si>
    <t>https://scholar.google.com/scholar?hl=sv&amp;as_sdt=0%2C5&amp;q=Evidence+of+Households'+Water,+Sanitation,+and+Hygiene+(WASH)+Performance+Improvement+Following+a+WASH+Education+Program+in+Rural+Dembiya,+Northwest+Ethiopia.&amp;btnG=</t>
  </si>
  <si>
    <t>https://scholar.google.com/scholar?hl=sv&amp;as_sdt=0%2C5&amp;q=The+impact+of+an+operation+and+management+intervention+on+toilet+usability+in+schools+in+the+Philippines:+a+cluster+randomised+controlled+trial.&amp;btnG=</t>
  </si>
  <si>
    <t>https://scholar.google.com/scholar?hl=sv&amp;as_sdt=0%2C5&amp;q=Costs+and+Willingness+to+Pay+for+Pit+Latrine+Emptying+Services+in+Kigali,+Rwanda.&amp;btnG=</t>
  </si>
  <si>
    <t>Empowerment &amp; agency|Self-confidence/self efficacy|Gender, attitudes, relations, norms|Economic opportunities|Mobility</t>
  </si>
  <si>
    <t>https://scholar.google.com/scholar?hl=sv&amp;as_sdt=0%2C5&amp;q=Rural+Piped-Water+Enterprises+in+Cambodia:+A+Pathway+to+Women's+Empowerment?.&amp;btnG=</t>
  </si>
  <si>
    <t>Access &amp; use of HWF|Knowledge of WASH</t>
  </si>
  <si>
    <t>https://scholar.google.com/scholar?hl=sv&amp;as_sdt=0%2C5&amp;q=Handwashing+promotion+in+10-year-old+children:+intervention+studies+in+Northern+Argentina.&amp;btnG=</t>
  </si>
  <si>
    <t>Affordability|Access &amp; use of safe sanitation|Access &amp; use of HWF|Knowledge of WASH|Attitudes towards safe WASH</t>
  </si>
  <si>
    <t>https://scholar.google.com/scholar?hl=sv&amp;as_sdt=0%2C5&amp;q=Lessons+learned+from+the+national+sanitation+campaign+in+Njombe+district,+Tanzania.&amp;btnG=</t>
  </si>
  <si>
    <t>https://scholar.google.com/scholar?hl=sv&amp;as_sdt=0%2C5&amp;q=The+role+of+social+identification+for+achieving+an+open-defecation+free+environment:+A+cluster-randomized,+controlled+trial+of+Community-Led+Total+Sanitation+in+Ghana.&amp;btnG=</t>
  </si>
  <si>
    <t>Knowledge of WASH|Attitudes towards safe WASH</t>
  </si>
  <si>
    <t>https://scholar.google.com/scholar?hl=sv&amp;as_sdt=0%2C5&amp;q=Evaluation+of+a+multi-layered+health+promotion+approach+in+rural+China.&amp;btnG=</t>
  </si>
  <si>
    <t>Affordability|Service quality|Access &amp; use of safe water supply</t>
  </si>
  <si>
    <t>https://scholar.google.com/scholar?hl=sv&amp;as_sdt=0%2C5&amp;q=From+Rowdy+Cartels+to+Organized+Ones?+The+Transfer+of+Power+in+Urban+Water+Supply+in+Kenya.&amp;btnG=</t>
  </si>
  <si>
    <t>https://scholar.google.com/scholar?hl=sv&amp;as_sdt=0%2C5&amp;q=Impact+of+a+school-based+water,+sanitation,+and+hygiene+intervention+on+school+absence,+diarrhea,+respiratory+infection,+and+soil-transmitted+helminths:+results+from+the+WASH+HELPS+cluster-randomized+trial.&amp;btnG=</t>
  </si>
  <si>
    <t>Service quality|Access &amp; use of safe sanitation|Access &amp; use of HWF|Education</t>
  </si>
  <si>
    <t>https://scholar.google.com/scholar?hl=sv&amp;as_sdt=0%2C5&amp;q=Healthy+People,+Healthy+Community:+Evaluation+of+a+train-the-trainers+programme+for+community+health+workers+on+water,+sanitation+and+hygiene+in+rural+Haiti.&amp;btnG=</t>
  </si>
  <si>
    <t>Self-confidence/self efficacy|Service quality|Access &amp; use of safe water supply|Access &amp; use of HWF|Knowledge of WASH</t>
  </si>
  <si>
    <t>https://scholar.google.com/scholar?hl=sv&amp;as_sdt=0%2C5&amp;q=Programmatic+implications+for+promotion+of+handwashing+behavior+in+an+internally+displaced+persons+camp+in+North+Kivu,+Democratic+Republic+of+Congo.&amp;btnG=</t>
  </si>
  <si>
    <t>Service quality|Access &amp; use of HWF</t>
  </si>
  <si>
    <t>https://scholar.google.com/scholar?hl=sv&amp;as_sdt=0%2C5&amp;q=Household+Water+Quality+Testing+and+Information:+Identifying+Impacts+on+Health+Outcomes+and+Sanitation-+and+Hygiene-Related+Risk-Mitigating+Behaviors.&amp;btnG=</t>
  </si>
  <si>
    <t>https://scholar.google.com/scholar?hl=sv&amp;as_sdt=0%2C5&amp;q=Effect+of+a+theory-based+hand+hygiene+educational+intervention+for+enhancing+behavioural+outcomes+in+Ghanaian+schools:+a+cluster-randomised+controlled+trial.&amp;btnG=</t>
  </si>
  <si>
    <t>https://scholar.google.com/scholar?hl=sv&amp;as_sdt=0%2C5&amp;q=Factors+perceived+to+facilitate+or+hinder+handwashing+among+primary+students:+a+qualitative+assessment+of+the+Mikono+Safi+intervention+schools+in+NW+Tanzania.&amp;btnG=</t>
  </si>
  <si>
    <t>Service quality|Access &amp; use of safe sanitation|Access &amp; use of HWF|Knowledge of WASH</t>
  </si>
  <si>
    <t>https://scholar.google.com/scholar?hl=sv&amp;as_sdt=0%2C5&amp;q=The+Impact+of+a+School-Based+Water,+Sanitation+and+Hygiene+Intervention+on+Knowledge,+Practices,+and+Diarrhoea+Rates+in+the+Philippines.&amp;btnG=</t>
  </si>
  <si>
    <t>Physical safety &amp; violence|Affordability|Service quality|Access &amp; use of safe sanitation</t>
  </si>
  <si>
    <t>https://scholar.google.com/scholar?hl=sv&amp;as_sdt=0%2C5&amp;q=Purity,+Pollution,+and+Space:+Barriers+to+Latrine+Adoption+in+Post-disaster+India.&amp;btnG=</t>
  </si>
  <si>
    <t>Physical safety &amp; violence|(Non)discrimination &amp; equality|Access &amp; use of safe sanitation|Attitudes towards safe WASH</t>
  </si>
  <si>
    <t>https://scholar.google.com/scholar?hl=sv&amp;as_sdt=0%2C5&amp;q=Lasting+results:+A+qualitative+assessment+of+efforts+to+make+community-led+total+sanitation+more+inclusive+of+the+needs+of+people+with+disabilities+in+Rumphi+District,+Malawi.&amp;btnG=</t>
  </si>
  <si>
    <t>https://scholar.google.com/scholar?hl=sv&amp;as_sdt=0%2C5&amp;q=Improving+Water+Access+and+Health+through+Rainwater+Harvesting:+Perceptions+of+an+Indigenous+Community+in+Jalisco,+Mexico.&amp;btnG=</t>
  </si>
  <si>
    <t>https://scholar.google.com/scholar?hl=sv&amp;as_sdt=0%2C5&amp;q=Effects+of+complexity+of+handwashing+instructions+on+handwashing+procedure+replication+in+low-income+urban+slums+in+Bangladesh:+a+randomized+non-inferiority+field+trial.&amp;btnG=</t>
  </si>
  <si>
    <t>https://scholar.google.com/scholar?hl=sv&amp;as_sdt=0%2C5&amp;q=Children+and+handwashing:+Developing+a+resource+to+promote+health+and+well-being+in+low+and+middle+income+countries.&amp;btnG=</t>
  </si>
  <si>
    <t>Affordability|Access &amp; use of HWF|Attitudes towards safe WASH</t>
  </si>
  <si>
    <t>https://scholar.google.com/scholar?hl=sv&amp;as_sdt=0%2C5&amp;q=Effectiveness+of+a+large-scale+handwashing+promotion+intervention+on+handwashing+behaviour+in+Dhaka,+Bangladesh.&amp;btnG=</t>
  </si>
  <si>
    <t>https://scholar.google.com/scholar?hl=sv&amp;as_sdt=0%2C5&amp;q=Experiences+of+implementing+hand+hygiene+for+Malawian+schoolchildren:+a+qualitative+study.&amp;btnG=</t>
  </si>
  <si>
    <t>https://scholar.google.com/scholar?hl=sv&amp;as_sdt=0%2C5&amp;q=An+integrated+infant+and+young+child+feeding+and+small-quantity+lipid-based+nutrient+supplementation+programme+in+the+Democratic+Republic+of+Congo+is+associated+with+improvements+in+breastfeeding+and+handwashing+behaviours+but+not+dietary+diversity.&amp;btnG=</t>
  </si>
  <si>
    <t>https://scholar.google.com/scholar?hl=sv&amp;as_sdt=0%2C5&amp;q=Hybrid+Constellations+of+Water+Access+in+the+Digital+Age:+The+Case+of+Jisomee+Mita+in+Soweto-Kayole,+Nairobi.&amp;btnG=</t>
  </si>
  <si>
    <t>https://scholar.google.com/scholar?hl=sv&amp;as_sdt=0%2C5&amp;q=Effect+of+an+equipment-behavior+change+intervention+on+handwashing+behavior+among+primary+school+children+in+Kenya:+the+Povu+Poa+school+pilot+study.&amp;btnG=</t>
  </si>
  <si>
    <t>Access &amp; use of HWF|Knowledge of WASH|Education</t>
  </si>
  <si>
    <t>https://scholar.google.com/scholar?hl=sv&amp;as_sdt=0%2C5&amp;q=A+program+to+improve+the+hand+hygiene+compliance+of+Hong+Kong+preschoolers+with+an+insight+into+their+absenteeism.&amp;btnG=</t>
  </si>
  <si>
    <t>Access &amp; use of safe sanitation|Knowledge of WASH|Attitudes towards safe WASH</t>
  </si>
  <si>
    <t>https://scholar.google.com/scholar?hl=sv&amp;as_sdt=0%2C5&amp;q=Scaling+up+sanitation:+Evidence+from+an+RCT+in+Indonesia.&amp;btnG=</t>
  </si>
  <si>
    <t>Participation|Service quality|Access &amp; use of safe water supply|Access &amp; use of safe sanitation|Knowledge of WASH|Attitudes towards safe WASH</t>
  </si>
  <si>
    <t>https://scholar.google.com/scholar?hl=sv&amp;as_sdt=0%2C5&amp;q=Post-disaster+recovery+in+the+cyclone+Aila+affected+coastline+of+Bangladesh:+women's+role,+challenges+and+opportunities.&amp;btnG=</t>
  </si>
  <si>
    <t>Access &amp; use of safe sanitation|Access &amp; use of HWF|Knowledge of WASH|Attitudes towards safe WASH</t>
  </si>
  <si>
    <t>https://scholar.google.com/scholar?hl=sv&amp;as_sdt=0%2C5&amp;q=Water,+sanitation+and+hygiene+(WASH)+and+disaster+recovery+for+community+resilience:+A+mixed+methods+study+from+Odisha,+India.&amp;btnG=</t>
  </si>
  <si>
    <t>https://scholar.google.com/scholar?hl=sv&amp;as_sdt=0%2C5&amp;q=Effect+of+a+behaviour+change+intervention+on+the+quality+of+peri-urban+sanitation+in+Lusaka,+Zambia:+a+randomised+controlled+trial.&amp;btnG=</t>
  </si>
  <si>
    <t>https://scholar.google.com/scholar?hl=sv&amp;as_sdt=0%2C5&amp;q=Impact+of+a+Hand+Hygiene+Curriculum+and+Group+Handwashing+Station+at+Two+Primary+Schools+in+East+Africa.&amp;btnG=</t>
  </si>
  <si>
    <t>https://scholar.google.com/scholar?hl=sv&amp;as_sdt=0%2C5&amp;q=Changes+in+arsenic+exposure+in+Araihazar,+Bangladesh+from+2001+through+2015+following+a+blanket+well+testing+and+education+campaign.&amp;btnG=</t>
  </si>
  <si>
    <t>Service quality|Access &amp; use of safe water supply</t>
  </si>
  <si>
    <t>https://scholar.google.com/scholar?hl=sv&amp;as_sdt=0%2C5&amp;q=Deep+tubewell+microbial+water+quality+and+access+in+arsenic+mitigation+programs+in+rural+Bangladesh.&amp;btnG=</t>
  </si>
  <si>
    <t>https://scholar.google.com/scholar?hl=sv&amp;as_sdt=0%2C5&amp;q=Effect+of+Two+Complementary+Mass-Scale+Media+Interventions+on+Handwashing+with+Soap+among+Mothers.&amp;btnG=</t>
  </si>
  <si>
    <t>https://scholar.google.com/scholar?hl=sv&amp;as_sdt=0%2C5&amp;q=Effects+of+water,+sanitation+and+hygiene+(WASH)+education+on+childhood+intestinal+parasitic+infections+in+rural+Dembiya,+northwest+Ethiopia:+an+uncontrolled+before-and-after+intervention+study.&amp;btnG=</t>
  </si>
  <si>
    <t>https://scholar.google.com/scholar?hl=sv&amp;as_sdt=0%2C5&amp;q=Child's+play:+Harnessing+play+and+curiosity+motives+to+improve+child+handwashing+in+a+humanitarian+setting.&amp;btnG=</t>
  </si>
  <si>
    <t>Service quality|Access &amp; use of safe water supply|Access &amp; use of HWF|Knowledge of WASH|Attitudes towards safe WASH</t>
  </si>
  <si>
    <t>https://scholar.google.com/scholar?hl=sv&amp;as_sdt=0%2C5&amp;q=Evaluating+the+effectiveness+of+a+community-based+hygiene+promotion+program+in+a+rural+Salvadoran+setting.&amp;btnG=</t>
  </si>
  <si>
    <t>(Non)discrimination &amp; equality|Physical health|Mental health &amp; psychosocial outcomes|Time use|Economic opportunities|Affordability|Access &amp; use of safe water supply|Access &amp; use of safe sanitation|Access &amp; use of HWF|Education</t>
  </si>
  <si>
    <t>https://scholar.google.com/scholar?hl=sv&amp;as_sdt=0%2C5&amp;q=Community+water+supply+improvement+and+wellbeing:+A+pre-post+photovoice+intervention+study+in+Kenya.&amp;btnG=</t>
  </si>
  <si>
    <t>Quant+Qual</t>
  </si>
  <si>
    <t>Physical health|Time use|Service quality|Access &amp; use of safe water supply</t>
  </si>
  <si>
    <t>https://scholar.google.com/scholar?hl=sv&amp;as_sdt=0%2C5&amp;q=Infrastructure+is+a+necessary+but+insufficient+condition+to+eliminate+inequalities+in+access+to+water:+Research+of+a+rural+community+intervention+in+Northeast+Brazil.&amp;btnG=</t>
  </si>
  <si>
    <t>Access &amp; use of safe sanitation|Access &amp; use of HWF|Knowledge of WASH</t>
  </si>
  <si>
    <t>https://scholar.google.com/scholar?hl=sv&amp;as_sdt=0%2C5&amp;q=Can+child-focused+sanitation+and+nutrition+programming+improve+health+practices+and+outcomes?+Evidence+from+a+randomised+controlled+trial+in+Kitui+County,+Kenya.&amp;btnG=</t>
  </si>
  <si>
    <t>Access &amp; use of safe water supply|Knowledge of WASH</t>
  </si>
  <si>
    <t>https://scholar.google.com/scholar?hl=sv&amp;as_sdt=0%2C5&amp;q=Voluntary+Management+of+Residential+Water+Demand+in+Low+and+Middle-Low+Income+Homes:+A+Pilot+Study+of+Soacha+(Colombia).&amp;btnG=</t>
  </si>
  <si>
    <t>https://scholar.google.com/scholar?hl=sv&amp;as_sdt=0%2C5&amp;q=Influencing+Hand-washing+Behaviour+With+a+Social+Robot:+HRI+Study+With+School+Children+in+Rural+India.&amp;btnG=</t>
  </si>
  <si>
    <t>Affordability|Access &amp; use of safe sanitation|WASH technical and managerial skills</t>
  </si>
  <si>
    <t>https://scholar.google.com/scholar?hl=sv&amp;as_sdt=0%2C5&amp;q=Assessing+the+Demand+for+Plastic+Latrine+Slabs+in+Rural+Kenya.&amp;btnG=</t>
  </si>
  <si>
    <t>(Non)discrimination &amp; equality|Economic opportunities|Service quality</t>
  </si>
  <si>
    <t>https://scholar.google.com/scholar?hl=sv&amp;as_sdt=0%2C5&amp;q=Evaluation+of+an+Emergency+Bulk+Chlorination+Project+Targeting+Drinking+Water+Vendors+in+Cholera-Affected+Wards+of+Dar+es+Salaam+and+Morogoro,+Tanzania.&amp;btnG=</t>
  </si>
  <si>
    <t>https://scholar.google.com/scholar?hl=sv&amp;as_sdt=0%2C5&amp;q=Improving+Sanitation+and+Hygiene+through+Community-Led+Total+Sanitation:+The+Zambian+Experience.&amp;btnG=</t>
  </si>
  <si>
    <t>https://scholar.google.com/scholar?hl=sv&amp;as_sdt=0%2C5&amp;q=The+Healthy+Baby+Flipbook:+piloting+home-based+counseling+for+refugee+mothers+to+improve+infant+feeding+and+water,+sanitation,+and+hygiene+(WASH)+practices.&amp;btnG=</t>
  </si>
  <si>
    <t>https://scholar.google.com/scholar?hl=sv&amp;as_sdt=0%2C5&amp;q=A+hand+hygiene+intervention+to+decrease+hand,+foot+and+mouth+disease+and+absence+due+to+sickness+among+kindergarteners+in+China:+A+cluster-randomized+controlled+trial.&amp;btnG=</t>
  </si>
  <si>
    <t>https://scholar.google.com/scholar?hl=sv&amp;as_sdt=0%2C5&amp;q=Preventing+neonatal+sepsis+in+rural+Uganda:+a+cross-over+study+comparing+the+tolerance+and+acceptability+of+three+alcohol-based+hand+rub+formulations.&amp;btnG=</t>
  </si>
  <si>
    <t>https://scholar.google.com/scholar?hl=sv&amp;as_sdt=0%2C5&amp;q=Improving+Monitoring+and+Water+Point+Functionality+in+Rural+Ethiopia.&amp;btnG=</t>
  </si>
  <si>
    <t>Time use|Affordability|Service quality|Access &amp; use of safe water supply|Access &amp; use of safe sanitation|Knowledge of WASH|Attitudes towards safe WASH</t>
  </si>
  <si>
    <t>Empowerment &amp; agency|Self-confidence/self efficacy|Participation|Gender, attitudes, relations, norms|Economic opportunities|Knowledge of WASH</t>
  </si>
  <si>
    <t>https://scholar.google.com/scholar?hl=sv&amp;as_sdt=0%2C5&amp;q=Spaces+of+Exclusion'+in+community+water+governance:+A+Feminist+Political+Ecology+of+gender+and+participation+in+Malawi's+Urban+Water+User+Associations.&amp;btnG=</t>
  </si>
  <si>
    <t>Empowerment &amp; agency|Participation|Affordability|Service quality|Access &amp; use of safe sanitation|Attitudes towards safe WASH|Use of public spaces and services|Social capital</t>
  </si>
  <si>
    <t>https://scholar.google.com/scholar?hl=sv&amp;as_sdt=0%2C5&amp;q=Shared+Sanitation+Management+and+the+Role+of+Social+Capital:+Findings+from+an+Urban+Sanitation+Intervention+in+Maputo,+Mozambique.&amp;btnG=</t>
  </si>
  <si>
    <t>https://scholar.google.com/scholar?hl=sv&amp;as_sdt=0%2C5&amp;q=Outcome+of+School-Based+Intervention+Program+in+Promoting+Personal+Hygiene+in+Primary+School+Children+of+Mumbai,+India.&amp;btnG=</t>
  </si>
  <si>
    <t>Affordability|Access &amp; use of safe water supply</t>
  </si>
  <si>
    <t>https://scholar.google.com/scholar?hl=sv&amp;as_sdt=0%2C5&amp;q=Diffusion+of+Handwashing+Knowledge+and+Water+Treatment+Practices+From+Mothers+in+an+Antenatal+Hygiene+Promotion+Program+to+Nonpregnant+Friends+and+Relatives,+Machinga+District,+Malawi.&amp;btnG=</t>
  </si>
  <si>
    <t>https://scholar.google.com/scholar?hl=sv&amp;as_sdt=0%2C5&amp;q=Cost-benefit+analysis+of+water+source+improvements+through+borehole+drilling+or+rehabilitation:+an+empirical+study+based+on+a+cluster+randomized+controlled+trial+in+the+Volta+Region,+Ghana.&amp;btnG=</t>
  </si>
  <si>
    <t>https://scholar.google.com/scholar?hl=sv&amp;as_sdt=0%2C5&amp;q=Health+Risk+Perceptions+Are+Associated+with+Domestic+Use+of+Basic+Water+and+Sanitation+Services-Evidence+from+Rural+Ethiopia.&amp;btnG=</t>
  </si>
  <si>
    <t>https://scholar.google.com/scholar?hl=sv&amp;as_sdt=0%2C5&amp;q=Metering+water:+Analyzing+the+concurrent+pressures+of+conservation,+sustainability,+health+impact,+and+equity+in+use.&amp;btnG=</t>
  </si>
  <si>
    <t>https://scholar.google.com/scholar?hl=sv&amp;as_sdt=0%2C5&amp;q=Assessment+of+community+led+total+sanitation+and+hygiene+approach+on+improvement+of+latrine+utilization+in+Laelay+Maichew+District,+North+Ethiopia.+A+comparative+cross-sectional+study.&amp;btnG=</t>
  </si>
  <si>
    <t>https://scholar.google.com/scholar?hl=sv&amp;as_sdt=0%2C5&amp;q=Shadow+Puppets+and+Neglected+Diseases:+Evaluating+a+Health+Promotion+Performance+in+Rural+Indonesia.&amp;btnG=</t>
  </si>
  <si>
    <t>(Non)discrimination &amp; equality|Access &amp; use of safe sanitation|Safe MHM</t>
  </si>
  <si>
    <t>https://scholar.google.com/scholar?hl=sv&amp;as_sdt=0%2C5&amp;q=Assessing+equity:+a+way+to+improve+sanitation+service+delivery+in+South+African+informal+settlementsy.&amp;btnG=</t>
  </si>
  <si>
    <t>Access &amp; use of safe water supply|Access &amp; use of safe sanitation</t>
  </si>
  <si>
    <t>https://scholar.google.com/scholar?hl=sv&amp;as_sdt=0%2C5&amp;q=Impact+of+a+multidimensional+child+cash+grant+programme+on+water,+sanitation+and+hygiene+in+Nepal.&amp;btnG=</t>
  </si>
  <si>
    <t>Affordability|Safe MHM|Education</t>
  </si>
  <si>
    <t>https://scholar.google.com/scholar?hl=sv&amp;as_sdt=0%2C5&amp;q=Use+of+menstrual+cups+among+school+girls:+longitudinal+observations+nested+in+a+randomised+controlled+feasibility+study+in+rural+western+Kenya.&amp;btnG=</t>
  </si>
  <si>
    <t>Time use|Service quality|Access &amp; use of safe water supply|Access &amp; use of HWF|Knowledge of WASH</t>
  </si>
  <si>
    <t>https://scholar.google.com/scholar?hl=sv&amp;as_sdt=0%2C5&amp;q=Assessing+the+Impact+of+a+Risk-Based+Intervention+on+Piped+Water+Quality+in+Rural+Communities:+The+Case+of+Mid-Western+Nepal.&amp;btnG=</t>
  </si>
  <si>
    <t>https://scholar.google.com/scholar?hl=sv&amp;as_sdt=0%2C5&amp;q=Do+Water,+Sanitation+and+Hygiene+Conditions+in+Primary+Schools+Consistently+Support+Schoolgirls'+Menstrual+Needs?+A+Longitudinal+Study+in+Rural+Western+Kenya.&amp;btnG=</t>
  </si>
  <si>
    <t>https://scholar.google.com/scholar?hl=sv&amp;as_sdt=0%2C5&amp;q=On+water+users'+repertoire:+Market+rationality+and+governmentality+in+Peeth+village's+water+supply,+Rajasthan+(India).&amp;btnG=</t>
  </si>
  <si>
    <t>Physical safety &amp; violence|Mental health &amp; psychosocial outcomes|Access &amp; use of safe sanitation</t>
  </si>
  <si>
    <t>https://scholar.google.com/scholar?hl=sv&amp;as_sdt=0%2C5&amp;q=Shared+latrines+in+Maputo,+Mozambique:+exploring+emotional+well-being+and+psychosocial+stress.&amp;btnG=</t>
  </si>
  <si>
    <t>https://scholar.google.com/scholar?hl=sv&amp;as_sdt=0%2C5&amp;q=Achieving+optimal+technology+and+behavioral+uptake+of+single+and+combined+interventions+of+water,+sanitation+hygiene+and+nutrition,+in+an+efficacy+trial+(WASH+benefits)+in+rural+Bangladesh.&amp;btnG=</t>
  </si>
  <si>
    <t>Access &amp; use of safe water supply|Access &amp; use of safe sanitation|Attitudes towards safe WASH</t>
  </si>
  <si>
    <t>https://scholar.google.com/scholar?hl=sv&amp;as_sdt=0%2C5&amp;q=Characterisation+of+environmental+enteropathy+biomarkers+and+associated+risk+factors+in+children+in+the+context+of+a+WASH+trial+in+Timor-Leste.&amp;btnG=</t>
  </si>
  <si>
    <t>https://scholar.google.com/scholar?hl=sv&amp;as_sdt=0%2C5&amp;q=The+impact+of+pro-poor+interventions+on+the+performance+indicators+of+a+water+utility:+case+studies+of+Nakuru+and+Kisumu.&amp;btnG=</t>
  </si>
  <si>
    <t>https://scholar.google.com/scholar?hl=sv&amp;as_sdt=0%2C5&amp;q=Scaling+up+rural+sanitation+in+Tanzania:+evidence+from+the+National+Sanitation+Campaign.&amp;btnG=</t>
  </si>
  <si>
    <t>Mental health &amp; psychosocial outcomes|Time use</t>
  </si>
  <si>
    <t>https://scholar.google.com/scholar?hl=sv&amp;as_sdt=0%2C5&amp;q=Flows,+leaks+and+blockages+in+informational+interventions:+A+field+experimental+study+of+Bangalore's+water+sector.&amp;btnG=</t>
  </si>
  <si>
    <t>https://scholar.google.com/scholar?hl=sv&amp;as_sdt=0%2C5&amp;q=Access+to+Household+Water+Quality+Information+Leads+to+Safer+Water:+A+Cluster+Randomized+Controlled+Trial+in+india.&amp;btnG=</t>
  </si>
  <si>
    <t>Service quality|Access &amp; use of safe sanitation|Access &amp; use of HWF</t>
  </si>
  <si>
    <t>https://scholar.google.com/scholar?hl=sv&amp;as_sdt=0%2C5&amp;q=Design,+Intervention+Fidelity,+and+Behavioral+Outcomes+of+a+School-Based+Water,+Sanitation,+and+Hygiene+Cluster-Randomized+Trial+in+Laos.&amp;btnG=</t>
  </si>
  <si>
    <t>Economic opportunities|Service quality|Access &amp; use of safe sanitation|Access &amp; use of HWF|Knowledge of WASH</t>
  </si>
  <si>
    <t>https://scholar.google.com/scholar?hl=sv&amp;as_sdt=0%2C5&amp;q=The+role+of+community+participation+for+sustainable+integrated+neglected+tropical+diseases+and+water,+sanitation+and+hygiene+intervention+programs:+A+pilot+project+in+Tanzania.&amp;btnG=</t>
  </si>
  <si>
    <t>Service quality|Access &amp; use of safe water supply|Access &amp; use of HWF|Knowledge of WASH</t>
  </si>
  <si>
    <t>https://scholar.google.com/scholar?hl=sv&amp;as_sdt=0%2C5&amp;q=Water+treatment+and+handwashing+practices+in+rural+Kenyan+health+care+facilities+and+households+six+years+after+the+installation+of+portable+water+stations+and+hygiene+training.&amp;btnG=</t>
  </si>
  <si>
    <t>Self-confidence/self efficacy|Access &amp; use of safe water supply|Knowledge of WASH</t>
  </si>
  <si>
    <t>https://scholar.google.com/scholar?hl=sv&amp;as_sdt=0%2C5&amp;q=Effects+of+a+behavior+change+campaign+on+household+drinking+water+disinfection+in+the+Lake+Chad+basin+using+the+RANAS+approach.&amp;btnG=</t>
  </si>
  <si>
    <t>Affordability|Access &amp; use of safe sanitation|Knowledge of WASH|Attitudes towards safe WASH</t>
  </si>
  <si>
    <t>https://scholar.google.com/scholar?hl=sv&amp;as_sdt=0%2C5&amp;q=How+does+Community-Led+Total+Sanitation+(CLTS)+affect+latrine+ownership?+A+quantitative+case+study+from+Mozambique.&amp;btnG=</t>
  </si>
  <si>
    <t>Time use|Affordability|Access &amp; use of safe water supply</t>
  </si>
  <si>
    <t>https://scholar.google.com/scholar?hl=sv&amp;as_sdt=0%2C5&amp;q=Improvement+in+access+to+safe+water,+household+water+insecurity,+and+time+savings:+A+cross-sectional+retrospective+study+in+Kenya.&amp;btnG=</t>
  </si>
  <si>
    <t>Empowerment &amp; agency|Participation|(Non)discrimination &amp; equality|Economic opportunities</t>
  </si>
  <si>
    <t>https://scholar.google.com/scholar?hl=sv&amp;as_sdt=0%2C5&amp;q=Is+participatory+watershed+development+building+local+adaptive+capacity?+Findings+from+a+case+study+in+Rajasthan,+India.&amp;btnG=</t>
  </si>
  <si>
    <t>Affordability|Access &amp; use of safe water supply|Attitudes towards safe WASH</t>
  </si>
  <si>
    <t>https://scholar.google.com/scholar?hl=sv&amp;as_sdt=0%2C5&amp;q=Moving+up+the+sanitation+ladder+with+the+help+of+microfinance+in+urban+Malawi.&amp;btnG=</t>
  </si>
  <si>
    <t>Self-confidence/self efficacy|Access &amp; use of HWF</t>
  </si>
  <si>
    <t>https://scholar.google.com/scholar?hl=sv&amp;as_sdt=0%2C5&amp;q=Arbi+Care+application+increases+preschool+children's+hand-washing+self-efficacy+among+preschool+children.&amp;btnG=</t>
  </si>
  <si>
    <t>Physical health|Economic opportunities|Affordability|Service quality|Access &amp; use of safe water supply</t>
  </si>
  <si>
    <t>https://scholar.google.com/scholar?hl=sv&amp;as_sdt=0%2C5&amp;q=Community-based+water+development+projects,+their+effectiveness,+and+options+for+improvement:+lessons+from+Laikipia,+Kenya.&amp;btnG=</t>
  </si>
  <si>
    <t>https://scholar.google.com/scholar?hl=sv&amp;as_sdt=0%2C5&amp;q=Effect+of+a+School-Based+Hygiene+Behavior+Change+Campaign+on+Handwashing+with+Soap+in+Bihar,+India:+Cluster-Randomized+Trial.&amp;btnG=</t>
  </si>
  <si>
    <t>https://scholar.google.com/scholar?hl=sv&amp;as_sdt=0%2C5&amp;q=Community+Participation+on+an+Urban+Sanitation+Program:+a+Comparative+Study.&amp;btnG=</t>
  </si>
  <si>
    <t>Safe MHM|Education</t>
  </si>
  <si>
    <t>https://scholar.google.com/scholar?hl=sv&amp;as_sdt=0%2C5&amp;q=Information+technology+to+support+digitally+networked+action+in+developing+economies:+A+case+of+Nyanzi's+#Pads4GirlsUg+campaign.&amp;btnG=</t>
  </si>
  <si>
    <t>Affordability|Service quality|Access &amp; use of HWF</t>
  </si>
  <si>
    <t>https://scholar.google.com/scholar?hl=sv&amp;as_sdt=0%2C5&amp;q=Acceptability+and+Feasibility+of+Sharing+a+Soapy+Water+System+for+Handwashing+in+a+Low-Income+Urban+Community+in+Dhaka,+Bangladesh:+A+Qualitative+Study.&amp;btnG=</t>
  </si>
  <si>
    <t>Access &amp; use of safe water supply|Access &amp; use of HWF</t>
  </si>
  <si>
    <t>https://scholar.google.com/scholar?hl=sv&amp;as_sdt=0%2C5&amp;q=Safe+Water+and+Hygiene+Integration+with+Human+Immunodeficiency+Virus+and+Antenatal+Services:+Leveraging+Opportunities+for+Public+Health+Interventions+and+Improved+Service+Uptake.&amp;btnG=</t>
  </si>
  <si>
    <t>Participation|Time use|Service quality|Access &amp; use of safe sanitation|Access &amp; use of HWF</t>
  </si>
  <si>
    <t>https://scholar.google.com/scholar?hl=sv&amp;as_sdt=0%2C5&amp;q=A+Cluster-Randomized+Trial+to+Evaluate+the+Impact+of+an+Inclusive,+Community-Led+Total+Sanitation+Intervention+on+Sanitation+Access+for+People+with+Disabilities+in+Malawi.&amp;btnG=</t>
  </si>
  <si>
    <t>https://scholar.google.com/scholar?hl=sv&amp;as_sdt=0%2C5&amp;q=Effects+of+"Bacterfree+Hand+Intervention"+on+the+knowledge,+attitude+of+handwashing+and+its+technique,+among+pre-schoolers+in+Wilayah+Persekutuan,+Malaysia.&amp;btnG=</t>
  </si>
  <si>
    <t>https://scholar.google.com/scholar?hl=sv&amp;as_sdt=0%2C5&amp;q=Drinking+Water+Supply,+Sanitation,+and+Hygiene+Promotion+Interventions+in+Two+Slum+Communities+in+Central+Uganda.&amp;btnG=</t>
  </si>
  <si>
    <t>Affordability|Access &amp; use of safe sanitation|Attitudes towards safe WASH</t>
  </si>
  <si>
    <t>https://scholar.google.com/scholar?hl=sv&amp;as_sdt=0%2C5&amp;q=Enabling+Factors+for+Sustaining+Open+Defecation-Free+Communities+in+Rural+Indonesia:+A+Cross-Sectional+Study.&amp;btnG=</t>
  </si>
  <si>
    <t>https://scholar.google.com/scholar?hl=sv&amp;as_sdt=0%2C5&amp;q=The+effect+of+community+health+worker-led+education+on+women's+health+and+treatment-seeking:+A+cluster+randomised+trial+and+nested+process+evaluation+in+Gujarat,+India.&amp;btnG=</t>
  </si>
  <si>
    <t>Physical safety &amp; violence|Mental health &amp; psychosocial outcomes|Safe MHM</t>
  </si>
  <si>
    <t>https://scholar.google.com/scholar?hl=sv&amp;as_sdt=0%2C5&amp;q=Physical,+Social,+and+Political+Inequities+Constraining+Girls'+Menstrual+Management+at+Schools+in+Informal+Settlements+of+Nairobi,+Kenya.&amp;btnG=</t>
  </si>
  <si>
    <t>https://scholar.google.com/scholar?hl=sv&amp;as_sdt=0%2C5&amp;q=Design+and+operation+of+a+rainwater+for+drinking+(RFD)+project+in+a+rural+area:+case+study+at+Cukhe+Elementary+School,+Vietnam.&amp;btnG=</t>
  </si>
  <si>
    <t>Time use|Service quality|Access &amp; use of safe water supply</t>
  </si>
  <si>
    <t>https://scholar.google.com/scholar?hl=sv&amp;as_sdt=0%2C5&amp;q=Urban+water+service+quality+assessment+in+Tanzanian+towns+of+Songea+and+Mbeya.&amp;btnG=</t>
  </si>
  <si>
    <t>https://scholar.google.com/scholar?hl=sv&amp;as_sdt=0%2C5&amp;q=When+good+practices+by+water+committees+are+not+relevant:+Sustainability+of+small+water+infrastructures+in+semi-arid+mozambique.&amp;btnG=</t>
  </si>
  <si>
    <t>https://scholar.google.com/scholar?hl=sv&amp;as_sdt=0%2C5&amp;q=Sanitation+and+the+commons:+The+role+of+collective+action+in+sanitation+use.&amp;btnG=</t>
  </si>
  <si>
    <t>Physical health|Access &amp; use of safe sanitation|Access &amp; use of HWF|Attitudes towards safe WASH</t>
  </si>
  <si>
    <t>https://scholar.google.com/scholar?hl=sv&amp;as_sdt=0%2C5&amp;q=Effect+of+water,+sanitation+and+hygiene+interventions+on+active+trachoma+in+North+and+South+Wollo+zones+of+Amhara+Region,+Ethiopia:+A+Quasi-experimental+study.&amp;btnG=</t>
  </si>
  <si>
    <t>https://scholar.google.com/scholar?hl=sv&amp;as_sdt=0%2C5&amp;q=Disentangling+the+effects+of+a+multiple+behaviour+change+intervention+for+diarrhoea+control+in+Zambia:+a+theory-based+process+evaluation.&amp;btnG=</t>
  </si>
  <si>
    <t>Safe MHM|Knowledge of WASH</t>
  </si>
  <si>
    <t>https://scholar.google.com/scholar?hl=sv&amp;as_sdt=0%2C5&amp;q=Menstrual+Education+and+Personal+Hygiene+Supplies+to+Empower+Young+Women+in+Haiti.&amp;btnG=</t>
  </si>
  <si>
    <t>Time use|Economic opportunities</t>
  </si>
  <si>
    <t>https://scholar.google.com/scholar?hl=sv&amp;as_sdt=0%2C5&amp;q=The+social+benefits+of+water+and+sanitation+projects+in+Northern+Colombia:+Cost-Benefit+Analysis,+the+Water+Poverty+Index+and+beyond.&amp;btnG=</t>
  </si>
  <si>
    <t>Self-confidence/self efficacy|Participation|Gender, attitudes, relations, norms</t>
  </si>
  <si>
    <t>https://scholar.google.com/scholar?hl=sv&amp;as_sdt=0%2C5&amp;q=Negotiating+power+relations,+gender+equality,+and+collective+agency:+are+village+health+committees+transformative+social+spaces+in+northern+India?.&amp;btnG=</t>
  </si>
  <si>
    <t>Service quality|Access &amp; use of safe sanitation|Attitudes towards safe WASH</t>
  </si>
  <si>
    <t>https://scholar.google.com/scholar?hl=sv&amp;as_sdt=0%2C5&amp;q=If+I+do+not+have+enough+water,+then+how+could+I+bring+additional+water+for+toilet+cleaning?!+Addressing+water+scarcity+to+promote+hygienic+use+of+shared+toilets+in+Dhaka,+Bangladesh.&amp;btnG=</t>
  </si>
  <si>
    <t>Access &amp; use of safe sanitation|Education</t>
  </si>
  <si>
    <t>https://scholar.google.com/scholar?hl=sv&amp;as_sdt=0%2C5&amp;q=Do+separate+female+toilets+in+primary+and+upper+primary+schools+improve+female+enrollment?+A+case+study+from+India.&amp;btnG=</t>
  </si>
  <si>
    <t>(Non)discrimination &amp; equality|Access &amp; use of safe water supply</t>
  </si>
  <si>
    <t>https://scholar.google.com/scholar?hl=sv&amp;as_sdt=0%2C5&amp;q=Promoting+equity+in+water+access:+the+limits+of+fairness+of+a+rural+water+programme+in+semi-arid+Mozambique.&amp;btnG=</t>
  </si>
  <si>
    <t>https://scholar.google.com/scholar?hl=sv&amp;as_sdt=0%2C5&amp;q=WITHOUT+WATER,+I+CANNOT+LIVE:+GENDER+AND+THE+HUMAN+RIGHT+TO+WATER+IN+THE+MUNICIPALITY+OF+LA+ANTIGUA,+VERACRUZ.&amp;btnG=</t>
  </si>
  <si>
    <t>https://scholar.google.com/scholar?hl=sv&amp;as_sdt=0%2C5&amp;q=Effect+of+community+health+clubs+on+child+diarrhoea+in+western+Rwanda:+cluster-randomised+controlled+trial.&amp;btnG=</t>
  </si>
  <si>
    <t>Physical health|Mental health &amp; psychosocial outcomes|Affordability|Service quality|Safe MHM|Knowledge of WASH|Attitudes towards safe WASH</t>
  </si>
  <si>
    <t>https://scholar.google.com/scholar?hl=sv&amp;as_sdt=0%2C5&amp;q=A+qualitative+understanding+of+the+effects+of+reusable+sanitary+pads+and+puberty+education:+implications+for+future+research+and+practice.&amp;btnG=</t>
  </si>
  <si>
    <t>Empowerment &amp; agency|Participation|GSE mnstr of service providers|Access &amp; use of safe water supply|WASH technical and managerial skills</t>
  </si>
  <si>
    <t>https://scholar.google.com/scholar?hl=sv&amp;as_sdt=0%2C5&amp;q=Viewpoint+-+Taking+a+Multidimensional+Approach+to+Small+Town+Water+Supply:+The+Case+of+Paikgachha.&amp;btnG=</t>
  </si>
  <si>
    <t>Access &amp; use of safe water supply|Access &amp; use of safe sanitation|Knowledge of WASH</t>
  </si>
  <si>
    <t>https://scholar.google.com/scholar?hl=sv&amp;as_sdt=0%2C5&amp;q=Understanding+the+Challenges+of+Improving+Sanitation+and+Hygiene+Outcomes+in+a+Community+Based+Intervention:+A+Cross-Sectional+Study+in+Rural+Tanzania.&amp;btnG=</t>
  </si>
  <si>
    <t>https://scholar.google.com/scholar?hl=sv&amp;as_sdt=0%2C5&amp;q=Using+Zaltman+Metaphor+Elicitation+Technique+to+Map+Beneficiaries'+Experiences+and+Values:+A+Case+Example+From+the+Sanitation+Sector.&amp;btnG=</t>
  </si>
  <si>
    <t>https://scholar.google.com/scholar?hl=sv&amp;as_sdt=0%2C5&amp;q=Advantages+and+limitations+for+users+of+double+pit+pour-flush+latrines:+a+qualitative+study+in+rural+Bangladesh.&amp;btnG=</t>
  </si>
  <si>
    <t>Empowerment &amp; agency|Self-confidence/self efficacy|Participation|Access &amp; use of safe sanitation|Investments in WASH|Mobility</t>
  </si>
  <si>
    <t>https://scholar.google.com/scholar?hl=sv&amp;as_sdt=0%2C5&amp;q=Women's+role+in+sanitation+decision+making+in+rural+coastal+Odisha,+India.&amp;btnG=</t>
  </si>
  <si>
    <t>Participation|(Non)discrimination &amp; equality|Knowledge of WASH|Attitudes towards safe WASH</t>
  </si>
  <si>
    <t>https://scholar.google.com/scholar?hl=sv&amp;as_sdt=0%2C5&amp;q=Processes+and+challenges+of+community+mobilisation+for+latrine+promotion+under+Nirmal+Bharat+Abhiyan+in+rural+Odisha,+India.&amp;btnG=</t>
  </si>
  <si>
    <t>Access &amp; use of HWF|Attitudes towards safe WASH|Investments in WASH</t>
  </si>
  <si>
    <t>https://scholar.google.com/scholar?hl=sv&amp;as_sdt=0%2C5&amp;q=Provision+versus+promotion+to+develop+a+handwashing+station:+the+effect+on+desired+handwashing+behavior.&amp;btnG=</t>
  </si>
  <si>
    <t>Access &amp; use of safe water supply|Access &amp; use of HWF|Knowledge of WASH|Attitudes towards safe WASH</t>
  </si>
  <si>
    <t>https://scholar.google.com/scholar?hl=sv&amp;as_sdt=0%2C5&amp;q=Enhancing+Personal+Hygiene+Behavior+and+Competency+of+Elementary+School+Adolescents+through+Peer-Led+Approach+and+School-Friendly:+A+Quasi-Experimental+Study.&amp;btnG=</t>
  </si>
  <si>
    <t>Service quality|Access &amp; use of safe water supply|Access &amp; use of safe sanitation|Access &amp; use of HWF|Attitudes towards safe WASH</t>
  </si>
  <si>
    <t>https://scholar.google.com/scholar?hl=sv&amp;as_sdt=0%2C5&amp;q=Improving+water,+sanitation,+and+hygiene+in+schools+in+Indonesia:+A+cross-sectional+assessment+on+sustaining+infrastructural+and+behavioral+interventions.&amp;btnG=</t>
  </si>
  <si>
    <t>https://scholar.google.com/scholar?hl=sv&amp;as_sdt=0%2C5&amp;q=Sanitation+and+Education.&amp;btnG=</t>
  </si>
  <si>
    <t>Economic opportunities|Access &amp; use of safe water supply</t>
  </si>
  <si>
    <t>https://scholar.google.com/scholar?hl=sv&amp;as_sdt=0%2C5&amp;q=Access+to+water+provides+economic+relief+through+enhanced+relationships+in+Kenya.&amp;btnG=</t>
  </si>
  <si>
    <t>Mental health &amp; psychosocial outcomes|Time use|Economic opportunities|Access &amp; use of safe water supply</t>
  </si>
  <si>
    <t>Service quality|Access &amp; use of safe water supply|Access &amp; use of safe sanitation|Access &amp; use of HWF</t>
  </si>
  <si>
    <t>https://scholar.google.com/scholar?hl=sv&amp;as_sdt=0%2C5&amp;q=Water,+sanitation+and+hygiene+(WASH)+in+schools:+results+from+a+process+evaluation+of+the+National+Sanitation+Campaign+in+Tanzania.&amp;btnG=</t>
  </si>
  <si>
    <t>Affordability|Service quality|Access &amp; use of safe sanitation|Attitudes towards safe WASH</t>
  </si>
  <si>
    <t>https://scholar.google.com/scholar?hl=sv&amp;as_sdt=0%2C5&amp;q=Urine+diversion+dry+toilets+in+eThekwini+Municipality,+South+Africa:+acceptance,+use+and+maintenance+through+users'+eyes.&amp;btnG=</t>
  </si>
  <si>
    <t>Empowerment &amp; agency|Participation|Knowledge of WASH|Attitudes towards safe WASH</t>
  </si>
  <si>
    <t>https://scholar.google.com/scholar?hl=sv&amp;as_sdt=0%2C5&amp;q=Participatory+science+and+innovation+for+improved+sanitation+and+hygiene:+process+and+outcome+evaluation+of+project+SHINE,+a+school-based+intervention+in+Rural+Tanzania.&amp;btnG=</t>
  </si>
  <si>
    <t>Empowerment &amp; agency|Participation|(Non)discrimination &amp; equality|Gender, attitudes, relations, norms|WASH technical and managerial skills</t>
  </si>
  <si>
    <t>https://scholar.google.com/scholar?hl=sv&amp;as_sdt=0%2C5&amp;q=Women+and+Rural+Water+Management:+Token+Representatives+or+Paving+the+Way+to+Power?.&amp;btnG=</t>
  </si>
  <si>
    <t>https://scholar.google.com/scholar?hl=sv&amp;as_sdt=0%2C5&amp;q=The+Effectiveness+of+Social+Stories+and+Video+Modeling+in+Improving+Self-Care+Skills+in+Female+Adolescents+with+Mild+Intellectual+Disabilities+during+Menstrual+Periods.&amp;btnG=</t>
  </si>
  <si>
    <t>https://scholar.google.com/scholar?hl=sv&amp;as_sdt=0%2C5&amp;q=Development+of+sanitation+technologies+in+African+context+:+how+could+we+make+it+more+sustainable?.&amp;btnG=</t>
  </si>
  <si>
    <t>https://scholar.google.com/scholar?hl=sv&amp;as_sdt=0%2C5&amp;q=The+Influence+Of+Health+Education+To+Parents+Through+The+Children+With+Hand+Puppets+And+Comic+Strip+On+Knowledge+Of+Healthy+Latrine+Use.&amp;btnG=</t>
  </si>
  <si>
    <t>Time use|Access &amp; use of safe sanitation|Attitudes towards safe WASH</t>
  </si>
  <si>
    <t>https://scholar.google.com/scholar?hl=sv&amp;as_sdt=0%2C5&amp;q=Assessment+of+the+Acceptability+and+Feasibility+of+Child+Potties+for+Safe+Child+Feces+Disposal+in+Rural+Bangladesh.&amp;btnG=</t>
  </si>
  <si>
    <t>Empowerment &amp; agency|Access &amp; use of safe sanitation|Knowledge of WASH|Attitudes towards safe WASH</t>
  </si>
  <si>
    <t>https://scholar.google.com/scholar?hl=sv&amp;as_sdt=0%2C5&amp;q=Assessing+the+Impact+of+Leveraging+Traditional+Leadership+on+Access+to+Sanitation+in+Rural+Zambia.&amp;btnG=</t>
  </si>
  <si>
    <t>https://scholar.google.com/scholar?hl=sv&amp;as_sdt=0%2C5&amp;q=Economic+sustainability,+water+security+and+multi-level+governance+of+local+water+schemes+in+Nepal.&amp;btnG=</t>
  </si>
  <si>
    <t>Access &amp; use of safe sanitation|Attitudes towards safe WASH</t>
  </si>
  <si>
    <t>https://scholar.google.com/scholar?hl=sv&amp;as_sdt=0%2C5&amp;q=Subjected+to+Sanitation:+Caste+Relations+and+Sanitation+Adoption+in+Rural+Tamil+Nadu.&amp;btnG=</t>
  </si>
  <si>
    <t>https://scholar.google.com/scholar?hl=sv&amp;as_sdt=0%2C5&amp;q=Assessing+the+environmental+context+of+hand+washing+among+school+children+in+Limpopo,+South+Africa.&amp;btnG=</t>
  </si>
  <si>
    <t>Access &amp; use of safe water supply|Access &amp; use of safe sanitation|Access &amp; use of HWF|Education</t>
  </si>
  <si>
    <t>https://scholar.google.com/scholar?hl=sv&amp;as_sdt=0%2C5&amp;q=The+Role+of+Adherence+on+the+Impact+of+a+School-Based+Water,+Sanitation,+and+Hygiene+Intervention+in+Mali.&amp;btnG=</t>
  </si>
  <si>
    <t>Access &amp; use of safe water supply|Knowledge of WASH|Use of public spaces and services</t>
  </si>
  <si>
    <t>https://scholar.google.com/scholar?hl=sv&amp;as_sdt=0%2C5&amp;q=Impact+of+the+Integration+of+Water+Treatment,+Hygiene,+Nutrition,+and+Clean+Delivery+Interventions+on+Maternal+Health+Service+Use.&amp;btnG=</t>
  </si>
  <si>
    <t>https://scholar.google.com/scholar?hl=sv&amp;as_sdt=0%2C5&amp;q=Evaluation+of+Student+Handwashing+Practices+During+a+School-Based+Hygiene+Program+in+Rural+Western+Kenya,+2007.&amp;btnG=</t>
  </si>
  <si>
    <t>https://scholar.google.com/scholar?hl=sv&amp;as_sdt=0%2C5&amp;q=The+impact+of+investment+on+drinking+water+quality+in+rural+China.&amp;btnG=</t>
  </si>
  <si>
    <t>https://scholar.google.com/scholar?hl=sv&amp;as_sdt=0%2C5&amp;q=Congenital+toxoplasmosis:+perception+of+knowledge+and+primary+prevention+measures+among+healthcare+professionals+and+pregnant+women+treated+in+public+healthcare+facilities.&amp;btnG=</t>
  </si>
  <si>
    <t>https://scholar.google.com/scholar?hl=sv&amp;as_sdt=0%2C5&amp;q=Breaking+the+cycles+of+poverty:+Strategies,+achievements,+and+lessons+learned+in+Los+Cuatro+Santos,+Nicaragua,+1990-2014.&amp;btnG=</t>
  </si>
  <si>
    <t>Empowerment &amp; agency|Economic opportunities</t>
  </si>
  <si>
    <t>https://scholar.google.com/scholar?hl=sv&amp;as_sdt=0%2C5&amp;q=The+Value+of+Skills+-+Raising+the+Socioeconomic+Status+of+Rural+Women+in+India.&amp;btnG=</t>
  </si>
  <si>
    <t>https://scholar.google.com/scholar?hl=sv&amp;as_sdt=0%2C5&amp;q=Acceptance+and+Impact+of+Point-of-Use+Water+Filtration+Systems+in+Rural+Guatemala.&amp;btnG=</t>
  </si>
  <si>
    <t>https://scholar.google.com/scholar?hl=sv&amp;as_sdt=0%2C5&amp;q=Impact+of+improved+water+services+in+informal+neighbourhoods+in+Ouagadougou.&amp;btnG=</t>
  </si>
  <si>
    <t>Mental health &amp; psychosocial outcomes|Safe MHM|Education</t>
  </si>
  <si>
    <t>https://scholar.google.com/scholar?hl=sv&amp;as_sdt=0%2C5&amp;q=Menstruation+and+the+Cycle+of+Poverty:+A+Cluster+Quasi-Randomised+Control+Trial+of+Sanitary+Pad+and+Puberty+Education+Provision+in+Uganda.&amp;btnG=</t>
  </si>
  <si>
    <t>https://scholar.google.com/scholar?hl=sv&amp;as_sdt=0%2C5&amp;q=Schoolgirls'+experience+and+appraisal+of+menstrual+absorbents+in+rural+Uganda:+a+cross-sectional+evaluation+of+reusable+sanitary+pads.&amp;btnG=</t>
  </si>
  <si>
    <t>https://scholar.google.com/scholar?hl=sv&amp;as_sdt=0%2C5&amp;q=Comparing+Sanitation+Delivery+Modalities+in+Urban+Informal+Settlement+Schools:+A+Randomized+Trial+in+Nairobi,+Kenya.&amp;btnG=</t>
  </si>
  <si>
    <t>https://scholar.google.com/scholar?hl=sv&amp;as_sdt=0%2C5&amp;q=Is+pregnancy+a+teachable+moment+to+promote+handwashing+with+soap+among+primiparous+women+in+rural+Bangladesh?+Follow-up+of+a+randomised+controlled+trial.&amp;btnG=</t>
  </si>
  <si>
    <t>https://scholar.google.com/scholar?hl=sv&amp;as_sdt=0%2C5&amp;q=Multiple+behaviour+change+intervention+for+diarrhoea+control+in+Lusaka,+Zambia:+a+cluster+randomised+trial.&amp;btnG=</t>
  </si>
  <si>
    <t>Economic opportunities|Access &amp; use of safe sanitation|Investments in WASH</t>
  </si>
  <si>
    <t>https://scholar.google.com/scholar?hl=sv&amp;as_sdt=0%2C5&amp;q=Unlocking+community+capability+through+promotion+of+self-help+for+health:+experience+from+Chakaria,+Bangladesh.&amp;btnG=</t>
  </si>
  <si>
    <t>https://scholar.google.com/scholar?hl=sv&amp;as_sdt=0%2C5&amp;q=Role+of+courtyard+counselling+meeting+in+improving+household+food+safety+knowledge+and+practices+in+Munshiganj+district+of+Bangladesh.&amp;btnG=</t>
  </si>
  <si>
    <t>https://scholar.google.com/scholar?hl=sv&amp;as_sdt=0%2C5&amp;q=Ultra+Poor+and+Asset+Transfer+in+Urban+Setting:+Evidence+from+Slums+in+Bangladesh.&amp;btnG=</t>
  </si>
  <si>
    <t>https://scholar.google.com/scholar?hl=sv&amp;as_sdt=0%2C5&amp;q=Supportive+supervision+for+volunteers+to+deliver+reproductive+health+education:+a+cluster+randomized+trial.&amp;btnG=</t>
  </si>
  <si>
    <t>Access &amp; use of safe sanitation|Knowledge of WASH</t>
  </si>
  <si>
    <t>https://scholar.google.com/scholar?hl=sv&amp;as_sdt=0%2C5&amp;q=Development+for+Children,+or+Children+for+Development?+Examining+Children's+Participation+in+School-Led+Total+Sanitation+Programmes.&amp;btnG=</t>
  </si>
  <si>
    <t>Affordability|Access &amp; use of safe sanitation</t>
  </si>
  <si>
    <t>https://scholar.google.com/scholar?hl=sv&amp;as_sdt=0%2C5&amp;q=Adopt+or+Adapt:+Sanitation+Technology+Choices+in+Urbanizing+Malawi.&amp;btnG=</t>
  </si>
  <si>
    <t>https://scholar.google.com/scholar?hl=sv&amp;as_sdt=0%2C5&amp;q=A+child+is+also+a+teacher':+exploring+the+potential+for+children+as+change+agents+in+the+context+of+a+school-based+WASH+intervention+in+rural+Eastern+Zambia.&amp;btnG=</t>
  </si>
  <si>
    <t>https://scholar.google.com/scholar?hl=sv&amp;as_sdt=0%2C5&amp;q=Drivers+of+sustained+hygiene+behaviour+change:+A+case+study+from+mid-western+Nepal.&amp;btnG=</t>
  </si>
  <si>
    <t>https://scholar.google.com/scholar?hl=sv&amp;as_sdt=0%2C5&amp;q=Process+evaluation+and+assessment+of+use+of+a+large+scale+water+filter+and+cookstove+program+in+Rwanda.&amp;btnG=</t>
  </si>
  <si>
    <t>https://scholar.google.com/scholar?hl=sv&amp;as_sdt=0%2C5&amp;q=Subsidized+Sachet+Water+to+Reduce+Diarrheal+Disease+in+Young+Children:+A+Feasibility+Study+in+Accra,+Ghana.&amp;btnG=</t>
  </si>
  <si>
    <t>Empowerment &amp; agency|Self-confidence/self efficacy|Economic opportunities|Education</t>
  </si>
  <si>
    <t>https://scholar.google.com/scholar?hl=sv&amp;as_sdt=0%2C5&amp;q=Sustainability+assessment+of+a+slum+upgrading+intervention+in+Bangladesh.&amp;btnG=</t>
  </si>
  <si>
    <t>https://scholar.google.com/scholar?hl=sv&amp;as_sdt=0%2C5&amp;q=Motivation+of+Community+Health+Volunteers+in+rural+Uganda:+the+interconnectedness+of+knowledge,+relationship+and+action.&amp;btnG=</t>
  </si>
  <si>
    <t>https://scholar.google.com/scholar?hl=sv&amp;as_sdt=0%2C5&amp;q=Teachers+and+Sanitation+Promotion:+An+Assessment+of+Community+Led+Total+Sanitation+in+Ethiopia.&amp;btnG=</t>
  </si>
  <si>
    <t>Mental health &amp; psychosocial outcomes|Economic opportunities|Access &amp; use of safe water supply</t>
  </si>
  <si>
    <t>https://scholar.google.com/scholar?hl=sv&amp;as_sdt=0%2C5&amp;q=Community+Water+Improvement,+Household+Water+Insecurity,+and+Women's+Psychological+Distress:+An+Intervention+and+Control+Study+in+Ethiopia.&amp;btnG=</t>
  </si>
  <si>
    <t>https://scholar.google.com/scholar?hl=sv&amp;as_sdt=0%2C5&amp;q=Effects+of+an+awareness+raising+campaign+on+intention+and+behavioural+determinants+for+handwashing.&amp;btnG=</t>
  </si>
  <si>
    <t>Time use|Access &amp; use of safe water supply|Access &amp; use of safe sanitation|Knowledge of WASH</t>
  </si>
  <si>
    <t>https://scholar.google.com/scholar?hl=sv&amp;as_sdt=0%2C5&amp;q=Evaluation+of+water,+sanitation+and+hygiene+program+outcomes+shows+knowledge-behavior+gaps+in+Coast+Province,+Kenya.&amp;btnG=</t>
  </si>
  <si>
    <t>https://scholar.google.com/scholar?hl=sv&amp;as_sdt=0%2C5&amp;q=Field+trial+of+an+automated+batch+chlorinator+system+at+shared+water+points+in+an+urban+community+of+Dhaka,+Bangladesh.&amp;btnG=</t>
  </si>
  <si>
    <t>Affordability|Access &amp; use of safe water supply|Investments in WASH</t>
  </si>
  <si>
    <t>https://scholar.google.com/scholar?hl=sv&amp;as_sdt=0%2C5&amp;q=Performance+and+Acceptance+of+Novel+Silver-Impregnated+Ceramic+Cubes+for+Drinking+Water+Treatment+in+Two+Field+Sites:+Limpopo+Province,+South+Africa+and+Dodoma+Region,+Tanzania.&amp;btnG=</t>
  </si>
  <si>
    <t>Service quality|Access &amp; use of safe sanitation|Knowledge of WASH</t>
  </si>
  <si>
    <t>https://scholar.google.com/scholar?hl=sv&amp;as_sdt=0%2C5&amp;q=Beliefs,+Behaviors,+and+Perceptions+of+Community-Led+Total+Sanitation+and+Their+Relation+to+Improved+Sanitation+in+Rural+Zambia.&amp;btnG=</t>
  </si>
  <si>
    <t>https://scholar.google.com/scholar?hl=sv&amp;as_sdt=0%2C5&amp;q=Humanitarian+hngineering+Opportunities+and+Challenges+in+Rural+Dominican+Republic:+A+Case+Study+of+El+Cercado.&amp;btnG=</t>
  </si>
  <si>
    <t>https://scholar.google.com/scholar?hl=sv&amp;as_sdt=0%2C5&amp;q=Travelling+Models+of+Participation:+Global+ideas+and+local+translations+of+water+management+in+Namibia.&amp;btnG=</t>
  </si>
  <si>
    <t>Physical health|Time use|Affordability|Service quality|Access &amp; use of safe water supply|Access &amp; use of safe sanitation</t>
  </si>
  <si>
    <t>https://scholar.google.com/scholar?hl=sv&amp;as_sdt=0%2C5&amp;q=Income-enabling,+not+consumptive:+association+of+household+socio-economic+conditions+with+safe+water+and+sanitation.&amp;btnG=</t>
  </si>
  <si>
    <t>Physical health|Mental health &amp; psychosocial outcomes|Time use|Gender, attitudes, relations, norms|Education</t>
  </si>
  <si>
    <t>https://scholar.google.com/scholar?hl=sv&amp;as_sdt=0%2C5&amp;q="A+Good+Wife+Brings+Her+Husband+Bath+Water":+Gender+Roles+and+Water+Practices+in+Nampula,+Mozambique.&amp;btnG=</t>
  </si>
  <si>
    <t>Affordability|Access &amp; use of safe water supply|Knowledge of WASH</t>
  </si>
  <si>
    <t>https://scholar.google.com/scholar?hl=sv&amp;as_sdt=0%2C5&amp;q=Do+sales+models+influence+the+purchase+and+use+of+ceramic+filters+in+rural+areas+of+Kenya+and+Bolivia?.&amp;btnG=</t>
  </si>
  <si>
    <t>Safe MHM|Attitudes towards safe WASH|Education</t>
  </si>
  <si>
    <t>https://scholar.google.com/scholar?hl=sv&amp;as_sdt=0%2C5&amp;q=Menstrual+cups+and+sanitary+pads+to+reduce+school+attrition,+and+sexually+transmitted+and+reproductive+tract+infections:+a+cluster+randomised+controlled+feasibility+study+in+rural+Western+Kenya.&amp;btnG=</t>
  </si>
  <si>
    <t>Access &amp; use of safe water supply|Knowledge of WASH|Attitudes towards safe WASH</t>
  </si>
  <si>
    <t>https://scholar.google.com/scholar?hl=sv&amp;as_sdt=0%2C5&amp;q=Evaluation+of+an+Elementary+School-based+Educational+Intervention+for+Reducing+Arsenic+Exposure+in+Bangladesh.&amp;btnG=</t>
  </si>
  <si>
    <t>Mental health &amp; psychosocial outcomes|Access &amp; use of HWF</t>
  </si>
  <si>
    <t>https://scholar.google.com/scholar?hl=sv&amp;as_sdt=0%2C5&amp;q=Social-cognitive+factors+mediating+intervention+effects+on+handwashing:+a+longitudinal+study.&amp;btnG=</t>
  </si>
  <si>
    <t>Contzen</t>
  </si>
  <si>
    <t>Empowerment &amp; agency|Participation|Access &amp; use of safe sanitation|Knowledge of WASH|Attitudes towards safe WASH</t>
  </si>
  <si>
    <t>https://scholar.google.com/scholar?hl=sv&amp;as_sdt=0%2C5&amp;q=Achieving+"Total+Sanitation"+in+Rural+African+Geographies:+Poverty,+Participation+and+Pit+Latrines+in+Eastern+Zambia.&amp;btnG=</t>
  </si>
  <si>
    <t>GSE mnstr of service providers|Affordability|Access &amp; use of safe water supply</t>
  </si>
  <si>
    <t>https://scholar.google.com/scholar?hl=sv&amp;as_sdt=0%2C5&amp;q=Non-conventional+public-private+partnerships+for+water+supply+to+urban+slums.&amp;btnG=</t>
  </si>
  <si>
    <t>https://scholar.google.com/scholar?hl=sv&amp;as_sdt=0%2C5&amp;q=Participants+or+customers+in+water+governance?+Community-public+partnerships+for+pen-urban+water+supply.&amp;btnG=</t>
  </si>
  <si>
    <t>https://scholar.google.com/scholar?hl=sv&amp;as_sdt=0%2C5&amp;q=Opportunities+and+limits+to+market-driven+sanitation+services:+evidence+from+urban+informal+settlements+in+East+Africa.&amp;btnG=</t>
  </si>
  <si>
    <t>Affordability|Service quality|WASH technical and managerial skills</t>
  </si>
  <si>
    <t>https://scholar.google.com/scholar?hl=sv&amp;as_sdt=0%2C5&amp;q=The+urban+sanitation+conundrum:+what+can+community-managed+programmes+in+India+unravel?.&amp;btnG=</t>
  </si>
  <si>
    <t>Physical safety &amp; violence|Mental health &amp; psychosocial outcomes|Service quality|Access &amp; use of safe sanitation|Attitudes towards safe WASH</t>
  </si>
  <si>
    <t>https://scholar.google.com/scholar?hl=sv&amp;as_sdt=0%2C5&amp;q=User+perceptions+of+and+willingness+to+pay+for+household+container-based+sanitation+services:+experience+from+Cap+Haitien,+Haiti.&amp;btnG=</t>
  </si>
  <si>
    <t>Time use|Service quality</t>
  </si>
  <si>
    <t>https://scholar.google.com/scholar?hl=sv&amp;as_sdt=0%2C5&amp;q=Nature's+Call:+Impacts+of+Sanitation+Choices+in+Orissa,+India.&amp;btnG=</t>
  </si>
  <si>
    <t>https://scholar.google.com/scholar?hl=sv&amp;as_sdt=0%2C5&amp;q=Socio-cultural+and+behavioural+factors+constraining+latrine+adoption+in+rural+coastal+Odisha:+an+exploratory+qualitative+study.&amp;btnG=</t>
  </si>
  <si>
    <t>https://scholar.google.com/scholar?hl=sv&amp;as_sdt=0%2C5&amp;q=Swachh+Odisha:+A+Case+on+Attempting+to+Inculcate+Healthy+Sanitation+Practices+in+Rural+Odisha.&amp;btnG=</t>
  </si>
  <si>
    <t>https://scholar.google.com/scholar?hl=sv&amp;as_sdt=0%2C5&amp;q=Users'+perspectives+on+decentralized+rural+water+services+in+Tanzania.&amp;btnG=</t>
  </si>
  <si>
    <t>Affordability|Service quality|Access &amp; use of safe water supply|Access &amp; use of safe sanitation</t>
  </si>
  <si>
    <t>https://scholar.google.com/scholar?hl=sv&amp;as_sdt=0%2C5&amp;q=Slum+upgrading+and+inclusive+municipal+governance+in+Harare,+Zimbabwe:+New+perspectives+for+the+urban+poor.&amp;btnG=</t>
  </si>
  <si>
    <t>Economic opportunities|WASH technical and managerial skills</t>
  </si>
  <si>
    <t>https://scholar.google.com/scholar?hl=sv&amp;as_sdt=0%2C5&amp;q=Exploring+the+challenges+and+opportunities+for+master+operators+and+water+kiosks+under+Delegated+Management+Model+(DMM):+A+study+in+Lake+Victoria+region,+Kenya.&amp;btnG=</t>
  </si>
  <si>
    <t>Affordability|Access &amp; use of safe water supply|Knowledge of WASH|Attitudes towards safe WASH</t>
  </si>
  <si>
    <t>https://scholar.google.com/scholar?hl=sv&amp;as_sdt=0%2C5&amp;q=Perception+of+drinking+water+safety+and+factors+influencing+acceptance+and+sustainability+of+a+water+quality+intervention+in+rural+southern+India.&amp;btnG=</t>
  </si>
  <si>
    <t>https://scholar.google.com/scholar?hl=sv&amp;as_sdt=0%2C5&amp;q=Encouraging+sanitation+investment+in+the+developing+world:+A+cluster-randomized+trial.&amp;btnG=</t>
  </si>
  <si>
    <t>https://scholar.google.com/scholar?hl=sv&amp;as_sdt=0%2C5&amp;q=Acceptability+and+Use+of+Portable+Drinking+Water+and+Hand+Washing+Stations+in+Health+Care+Facilities+and+Their+Impact+on+Patient+Hygiene+Practices,+Western+Kenya.&amp;btnG=</t>
  </si>
  <si>
    <t>Physical health|Time use|Service quality|Access &amp; use of safe water supply|Knowledge of WASH</t>
  </si>
  <si>
    <t>https://scholar.google.com/scholar?hl=sv&amp;as_sdt=0%2C5&amp;q=Introduction+of+a+community+water+supply+in+rural+western+Kenya:+impact+on+community+wellbeing+and+child+health.&amp;btnG=</t>
  </si>
  <si>
    <t>https://scholar.google.com/scholar?hl=sv&amp;as_sdt=0%2C5&amp;q=Explaining+low+rates+of+sustained+use+of+siphon+water+filter:+evidence+from+follow-up+of+a+randomised+controlled+trial+in+Bangladesh.&amp;btnG=</t>
  </si>
  <si>
    <t>https://scholar.google.com/scholar?hl=sv&amp;as_sdt=0%2C5&amp;q=China's+three-year+health+reform+program+and+equity+in+sanitation+improvement:+a+panel+analysis.&amp;btnG=</t>
  </si>
  <si>
    <t>https://scholar.google.com/scholar?hl=sv&amp;as_sdt=0%2C5&amp;q=Preliminary+evaluation+of+Community-Led+Total+Sanitation+for+the+control+of+Taenia+solium+cysticercosis+in+Katete+District+of+Zambia.&amp;btnG=</t>
  </si>
  <si>
    <t>Empowerment &amp; agency|Self-confidence/self efficacy|Participation|(Non)discrimination &amp; equality|Time use|Gender, attitudes, relations, norms|Affordability|Service quality|Access &amp; use of safe water supply|Safe MHM|Attitudes towards safe WASH|Use of public spaces and services|WASH technical and managerial skills</t>
  </si>
  <si>
    <t>https://scholar.google.com/scholar?hl=sv&amp;as_sdt=0%2C5&amp;q=Gendered+water+spaces:+a+study+of+the+transition+from+wells+to+handpumps+in+Mozambique.&amp;btnG=</t>
  </si>
  <si>
    <t>https://scholar.google.com/scholar?hl=sv&amp;as_sdt=0%2C5&amp;q=Sustainability+of+a+sanitation+program+in+flooded+areas+of+the+Brazilian+Amazon.&amp;btnG=</t>
  </si>
  <si>
    <t>https://scholar.google.com/scholar?hl=sv&amp;as_sdt=0%2C5&amp;q=The+impact+of+a+school-based+hygiene+education+intervention+on+student+knowledge+in+Kenya.&amp;btnG=</t>
  </si>
  <si>
    <t>Access &amp; use of HWF|Investments in WASH</t>
  </si>
  <si>
    <t>https://scholar.google.com/scholar?hl=sv&amp;as_sdt=0%2C5&amp;q=Assessing+factors+that+lead+to+use+of+appropriate+technology+handwashing+stations+in+Mali,+West+Africa.&amp;btnG=</t>
  </si>
  <si>
    <t>Empowerment &amp; agency|Economic opportunities|Access &amp; use of safe sanitation</t>
  </si>
  <si>
    <t>https://scholar.google.com/scholar?hl=sv&amp;as_sdt=0%2C5&amp;q=Exploring+the+utility+of+diffusion+theory+to+evaluate+social+marketing+approaches+to+improve+urban+sanitation+in+Malawi.&amp;btnG=</t>
  </si>
  <si>
    <t>Time use|Access &amp; use of safe water supply|Access &amp; use of safe sanitation</t>
  </si>
  <si>
    <t>https://scholar.google.com/scholar?hl=sv&amp;as_sdt=0%2C5&amp;q=Drinking+water+infrastructure+in+the+Ashanti+Region+of+Ghana:+developing+a+model+for+sustainable+interventions+by+non-governmental+organizations.&amp;btnG=</t>
  </si>
  <si>
    <t>Access &amp; use of safe water supply|Attitudes towards safe WASH</t>
  </si>
  <si>
    <t>https://scholar.google.com/scholar?hl=sv&amp;as_sdt=0%2C5&amp;q=A+basic+bottom-up+approach+for+small+systems+of+safe-water+supply:+a+decentralized+case+study+in+Uganda.&amp;btnG=</t>
  </si>
  <si>
    <t>https://scholar.google.com/scholar?hl=sv&amp;as_sdt=0%2C5&amp;q=Changing+handwashing+behaviour+in+southern+Ethiopia:+A+longitudinal+study+on+infrastructural+and+commitment+interventions.&amp;btnG=</t>
  </si>
  <si>
    <t>https://scholar.google.com/scholar?hl=sv&amp;as_sdt=0%2C5&amp;q=Effectiveness+of+a+rural+sanitation+programme+on+diarrhoea,+soil-transmitted+helminth+infection,+and+child+malnutrition+in+Odisha,+India:+a+cluster-randomised+trial.&amp;btnG=</t>
  </si>
  <si>
    <t>https://scholar.google.com/scholar?hl=sv&amp;as_sdt=0%2C5&amp;q=Assessing+the+impact+of+a+school-based+latrine+cleaning+and+handwashing+program+on+pupil+absence+in+Nyanza+Province,+Kenya:+a+cluster-randomized+trial.&amp;btnG=</t>
  </si>
  <si>
    <t>Affordability|Service quality|Access &amp; use of safe water supply|Attitudes towards safe WASH</t>
  </si>
  <si>
    <t>https://scholar.google.com/scholar?hl=sv&amp;as_sdt=0%2C5&amp;q=Water,+life+and+politics:+Exploring+the+contested+case+of+eThekwini+municipality+through+a+governmentality+lens.&amp;btnG=</t>
  </si>
  <si>
    <t>https://scholar.google.com/scholar?hl=sv&amp;as_sdt=0%2C5&amp;q=Nudging+to+use:+Achieving+safe+water+behaviors+in+Kenya+and+Bangladesh.&amp;btnG=</t>
  </si>
  <si>
    <t>(Non)discrimination &amp; equality|Physical health|Mental health &amp; psychosocial outcomes|Time use|Gender, attitudes, relations, norms|Service quality|Access &amp; use of safe water supply</t>
  </si>
  <si>
    <t>https://scholar.google.com/scholar?hl=sv&amp;as_sdt=0%2C5&amp;q=Shifting+the+Focus+From+Women+to+Gender+Relations:+Assessing+the+Impacts+of+Water+Supply+Interventions+in+the+Morni-Shiwalik+Hills+of+Northwest+India.&amp;btnG=</t>
  </si>
  <si>
    <t>https://scholar.google.com/scholar?hl=sv&amp;as_sdt=0%2C5&amp;q=Transition+overtime+in+household+latrine+use+in+rural+Bangladesh:+a+longitudinal+cohort+study.&amp;btnG=</t>
  </si>
  <si>
    <t>https://scholar.google.com/scholar?hl=sv&amp;as_sdt=0%2C5&amp;q=Quality+assessment+and+primary+uses+of+harvested+rainwater+in+Kleinmond,+South+Africa.&amp;btnG=</t>
  </si>
  <si>
    <t>Self-confidence/self efficacy|Mental health &amp; psychosocial outcomes|Safe MHM|Education</t>
  </si>
  <si>
    <t>https://scholar.google.com/scholar?hl=sv&amp;as_sdt=0%2C5&amp;q=A+BLIND+SPOT+IN+GIRLS'+EDUCATION:+MENARCHE+AND+ITS+WEBS+OF+EXCLUSION+IN+GHANA.&amp;btnG=</t>
  </si>
  <si>
    <t>https://scholar.google.com/scholar?hl=sv&amp;as_sdt=0%2C5&amp;q=Private+boreholes+for+Nairobi's+urban+poor:+The+stop-gap+or+the+solution?.&amp;btnG=</t>
  </si>
  <si>
    <t>https://scholar.google.com/scholar?hl=sv&amp;as_sdt=0%2C5&amp;q=TARGETED+INTERVENTIONS+OF+ULTRA-POOR+WOMEN+IN+RURAL+RANGPUR,+BANGLADESH:+DO+THEY+MAKE+A+DIFFERENCE+TO+APPROPRIATE+COOKING+PRACTICES,+FOOD+HABITS+AND+SANITATION?.&amp;btnG=</t>
  </si>
  <si>
    <t>(Non)discrimination &amp; equality|Economic opportunities|Service quality|Access &amp; use of safe water supply|Use of public spaces and services</t>
  </si>
  <si>
    <t>https://scholar.google.com/scholar?hl=sv&amp;as_sdt=0%2C5&amp;q=Public+taps+and+private+connections:+the+production+of+caste+distinction+and+common+sense+in+a+Rajasthan+drinking+water+supply+project.&amp;btnG=</t>
  </si>
  <si>
    <t>https://scholar.google.com/scholar?hl=sv&amp;as_sdt=0%2C5&amp;q=Provision+of+private,+piped+water+and+sewerage+connections+and+directly+observed+handwashing+of+mothers+in+a+peri-urban+community+of+Lima,+Peru.&amp;btnG=</t>
  </si>
  <si>
    <t>https://scholar.google.com/scholar?hl=sv&amp;as_sdt=0%2C5&amp;q=Designing+and+Piloting+a+Program+to+Provide+Water+Filters+and+Improved+Cookstoves+in+Rwanda.&amp;btnG=</t>
  </si>
  <si>
    <t>Access &amp; use of safe water supply|Education</t>
  </si>
  <si>
    <t>https://scholar.google.com/scholar?hl=sv&amp;as_sdt=0%2C5&amp;q=Impact+of+the+Provision+of+Safe+Drinking+Water+on+School+Absence+Rates+in+Cambodia:+A+Quasi-Experimental+Study.&amp;btnG=</t>
  </si>
  <si>
    <t>https://scholar.google.com/scholar?hl=sv&amp;as_sdt=0%2C5&amp;q=Assessing+the+Impact+of+Water+Filters+and+Improved+Cook+Stoves+on+Drinking+Water+Quality+and+Household+Air+Pollution:+A+Randomised+Controlled+Trial+in+Rwanda.&amp;btnG=</t>
  </si>
  <si>
    <t>Empowerment &amp; agency|Participation|Time use</t>
  </si>
  <si>
    <t>https://scholar.google.com/scholar?hl=sv&amp;as_sdt=0%2C5&amp;q=Gender+perspectives+on+decentralisation+and+service+users'+participation+in+rural+Tanzania.&amp;btnG=</t>
  </si>
  <si>
    <t>Participation|(Non)discrimination &amp; equality|Access &amp; use of safe water supply</t>
  </si>
  <si>
    <t>https://scholar.google.com/scholar?hl=sv&amp;as_sdt=0%2C5&amp;q=Why+Participation+Matters:+Communal+Drinking+Water+Management+in+Bolivia+and+Ecuador.&amp;btnG=</t>
  </si>
  <si>
    <t>Access &amp; use of HWF|Education</t>
  </si>
  <si>
    <t>https://scholar.google.com/scholar?hl=sv&amp;as_sdt=0%2C5&amp;q=An+investigation+of+the+effects+of+a+hand+washing+intervention+on+health+outcomes+and+school+absence+using+a+randomised+trial+in+Indian+urban+communities.&amp;btnG=</t>
  </si>
  <si>
    <t>https://scholar.google.com/scholar?hl=sv&amp;as_sdt=0%2C5&amp;q=Effect+of+a+behaviour-change+intervention+on+handwashing+with+soap+in+India+(SuperAmma):+a+cluster-randomised+trial.&amp;btnG=</t>
  </si>
  <si>
    <t>Service quality|Access &amp; use of safe water supply|Access &amp; use of HWF</t>
  </si>
  <si>
    <t>https://scholar.google.com/scholar?hl=sv&amp;as_sdt=0%2C5&amp;q=A+qualitative+comparative+analysis+of+well-managed+school+sanitation+in+Bangladesh.&amp;btnG=</t>
  </si>
  <si>
    <t>Time use|Economic opportunities|Service quality|Access &amp; use of safe sanitation|Access &amp; use of HWF|Education</t>
  </si>
  <si>
    <t>https://scholar.google.com/scholar?hl=sv&amp;as_sdt=0%2C5&amp;q=Assessing+poverty-alleviation+outcomes+of+an+enterprise-led+approach+to+sanitation.&amp;btnG=</t>
  </si>
  <si>
    <t>https://scholar.google.com/scholar?hl=sv&amp;as_sdt=0%2C5&amp;q=Circuit+Rider+post-construction+support:+improvements+in+domestic+water+quality+and+system+sustainability+in+El+Salvador.&amp;btnG=</t>
  </si>
  <si>
    <t>https://scholar.google.com/scholar?hl=sv&amp;as_sdt=0%2C5&amp;q=The+effect+of+a+school-based+educational+intervention+on+menstrual+health:+an+intervention+study+among+adolescent+girls+in+Bangladesh.&amp;btnG=</t>
  </si>
  <si>
    <t>(Non)discrimination &amp; equality|Affordability|Access &amp; use of safe sanitation|Attitudes towards safe WASH</t>
  </si>
  <si>
    <t>https://scholar.google.com/scholar?hl=sv&amp;as_sdt=0%2C5&amp;q=Shaming+and+Sanitation+in+Indonesia:+A+Return+to+Colonial+Public+Health+Practices?.&amp;btnG=</t>
  </si>
  <si>
    <t>https://scholar.google.com/scholar?hl=sv&amp;as_sdt=0%2C5&amp;q=School-based+intervention:+evaluating+the+role+of+water,+latrines+and+hygiene+education+on+trachoma+and+intestinal+parasitic+infections+in+Ethiopia.&amp;btnG=</t>
  </si>
  <si>
    <t>https://scholar.google.com/scholar?hl=sv&amp;as_sdt=0%2C5&amp;q=Follow-Up+Study+to+Assess+the+Use+and+Performance+of+Household+Filters+in+Zambia.&amp;btnG=</t>
  </si>
  <si>
    <t>Self-confidence/self efficacy|Participation|Gender, attitudes, relations, norms|Economic opportunities|Mobility|WASH technical and managerial skills</t>
  </si>
  <si>
    <t>https://scholar.google.com/scholar?hl=sv&amp;as_sdt=0%2C5&amp;q=Gendered+waters:+the+participation+of+women+in+the+'One+Million+Cisterns'+rainwater+harvesting+program+in+the+Brazilian+Semi-Arid+region.&amp;btnG=</t>
  </si>
  <si>
    <t>https://scholar.google.com/scholar?hl=sv&amp;as_sdt=0%2C5&amp;q=Pre-+and+post-intervention+perceptions+and+water+contact+behaviour+related+to+schistosomiasis+in+north-western+Tanzania.&amp;btnG=</t>
  </si>
  <si>
    <t>Mwanga</t>
  </si>
  <si>
    <t>https://scholar.google.com/scholar?hl=sv&amp;as_sdt=0%2C5&amp;q=Dynamics+of+people's+socio-economic+status+in+the+face+of+schistosomiasis+control+interventions+in+Ukerewe+district,+Tanzania.&amp;btnG=</t>
  </si>
  <si>
    <t>(Non)discrimination &amp; equality|Service quality|Access &amp; use of safe water supply|Access &amp; use of safe sanitation|Access &amp; use of HWF</t>
  </si>
  <si>
    <t>https://scholar.google.com/scholar?hl=sv&amp;as_sdt=0%2C5&amp;q=Policy+and+provision+of+WASH+in+schools+for+children+with+disabilities:+A+case+study+in+Malawi+and+Uganda.&amp;btnG=</t>
  </si>
  <si>
    <t>Physical health|Access &amp; use of HWF|Attitudes towards safe WASH</t>
  </si>
  <si>
    <t>https://scholar.google.com/scholar?hl=sv&amp;as_sdt=0%2C5&amp;q=Access+to+Waterless+Hand+Sanitizer+Improves+Student+Hand+Hygiene+Behavior+in+Primary+Schools+in+Nairobi,+Kenya.&amp;btnG=</t>
  </si>
  <si>
    <t>Physical health|Knowledge of WASH</t>
  </si>
  <si>
    <t>https://scholar.google.com/scholar?hl=sv&amp;as_sdt=0%2C5&amp;q=The+impact+of+community-based,+workshop+activities+in+multiple+local+dialects+on+the+vaccination+coverage,+sanitary+living+and+the+health+status+of+multiethnic+populations+in+Lao+PDR.&amp;btnG=</t>
  </si>
  <si>
    <t>Access &amp; use of safe water supply|Access &amp; use of HWF|Knowledge of WASH</t>
  </si>
  <si>
    <t>https://scholar.google.com/scholar?hl=sv&amp;as_sdt=0%2C5&amp;q=Measuring+the+Impact+of+Health+Education+Modules+in+Cameroon,+West+Africa.&amp;btnG=</t>
  </si>
  <si>
    <t>https://scholar.google.com/scholar?hl=sv&amp;as_sdt=0%2C5&amp;q=Promoting+clean+hands+among+children+in+Uganda:+A+school-based+intervention+using+'tippy-taps'.&amp;btnG=</t>
  </si>
  <si>
    <t>Gender, attitudes, relations, norms|Access &amp; use of HWF</t>
  </si>
  <si>
    <t>https://scholar.google.com/scholar?hl=sv&amp;as_sdt=0%2C5&amp;q=A+health+equity+critique+of+social+marketing:+Where+interventions+have+impact+but+insufficient+reach.&amp;btnG=</t>
  </si>
  <si>
    <t>https://scholar.google.com/scholar?hl=sv&amp;as_sdt=0%2C5&amp;q=Sustained+improvements+in+handwashing+indicators+more+than+5years+after+a+cluster-randomised,+community-based+trial+of+handwashing+promotion+in+Karachi,+Pakistan.&amp;btnG=</t>
  </si>
  <si>
    <t>Access &amp; use of safe water supply|Access &amp; use of HWF|WASH technical and managerial skills</t>
  </si>
  <si>
    <t>https://scholar.google.com/scholar?hl=sv&amp;as_sdt=0%2C5&amp;q=Long-term+Impact+of+Integration+of+Household+Water+Treatment+and+Hygiene+Promotion+with+Antenatal+Services+on+Maternal+Water+Treatment+and+Hygiene+Practices+in+Malawi.&amp;btnG=</t>
  </si>
  <si>
    <t>https://scholar.google.com/scholar?hl=sv&amp;as_sdt=0%2C5&amp;q=Exploring+the+gap+between+hand+washing+knowledge+and+practices+in+Bangladesh:+a+cross-sectional+comparative+study.&amp;btnG=</t>
  </si>
  <si>
    <t>Service quality|Access &amp; use of safe sanitation|Knowledge of WASH|Attitudes towards safe WASH</t>
  </si>
  <si>
    <t>https://scholar.google.com/scholar?hl=sv&amp;as_sdt=0%2C5&amp;q=Lessons+learnt+on+Ecosan+in+Morocco:+case+of+the+urine-diversion+dehydration+toilets.&amp;btnG=</t>
  </si>
  <si>
    <t>Self-confidence/self efficacy|Access &amp; use of safe water supply|Knowledge of WASH|Attitudes towards safe WASH</t>
  </si>
  <si>
    <t>https://scholar.google.com/scholar?hl=sv&amp;as_sdt=0%2C5&amp;q=Use+of+Certeza+point-of-use+water+treatment+product+in+Mozambique.&amp;btnG=</t>
  </si>
  <si>
    <t>https://scholar.google.com/scholar?hl=sv&amp;as_sdt=0%2C5&amp;q=Teaching+handwashing+with+soap+for+schoolchildren+in+a+multi-ethnic+population+in+northern+rural+Vietnam.&amp;btnG=</t>
  </si>
  <si>
    <t>https://scholar.google.com/scholar?hl=sv&amp;as_sdt=0%2C5&amp;q="On+the+network,+off+the+map":+developing+intervillage+and+intragender+differentiation+in+rural+water+supply.&amp;btnG=</t>
  </si>
  <si>
    <t>Service quality|Access &amp; use of safe water supply|Access &amp; use of HWF|Safe MHM</t>
  </si>
  <si>
    <t>https://scholar.google.com/scholar?hl=sv&amp;as_sdt=0%2C5&amp;q=Improving+service+delivery+of+water,+sanitation,+and+hygiene+in+primary+schools:+a+cluster-randomized+trial+in+western+Kenya.&amp;btnG=</t>
  </si>
  <si>
    <t>https://scholar.google.com/scholar?hl=sv&amp;as_sdt=0%2C5&amp;q=Privatization+and+Renationalization:+What+Went+Wrong+in+Bolivia's+Water+Sector?.&amp;btnG=</t>
  </si>
  <si>
    <t>https://scholar.google.com/scholar?hl=sv&amp;as_sdt=0%2C5&amp;q=Sanitary+Pad+Interventions+for+Girls'+Education+in+Ghana:+A+Pilot+Study.&amp;btnG=</t>
  </si>
  <si>
    <t>https://scholar.google.com/scholar?hl=sv&amp;as_sdt=0%2C5&amp;q=Impact+of+a+Hygiene+Curriculum+and+the+Installation+of+Simple+Handwashing+and+Drinking+Water+Stations+in+Rural+Kenyan+Primary+Schools+on+Student+Health+and+Hygiene+Practices.&amp;btnG=</t>
  </si>
  <si>
    <t>Empowerment &amp; agency|Participation|Knowledge of WASH|WASH technical and managerial skills</t>
  </si>
  <si>
    <t>https://scholar.google.com/scholar?hl=sv&amp;as_sdt=0%2C5&amp;q=User+perceptions+of+participatory+planning+in+urban+environmental+sanitation.&amp;btnG=</t>
  </si>
  <si>
    <t>Access &amp; use of safe sanitation|Access &amp; use of HWF</t>
  </si>
  <si>
    <t>https://scholar.google.com/scholar?hl=sv&amp;as_sdt=0%2C5&amp;q=Changes+in+knowledge+and+practices+related+to+taeniasis/cysticercosis+after+health+education+in+a+south+Indian+community.&amp;btnG=</t>
  </si>
  <si>
    <t>Access &amp; use of safe water supply|Access &amp; use of safe sanitation|Access &amp; use of HWF|Knowledge of WASH</t>
  </si>
  <si>
    <t>https://scholar.google.com/scholar?hl=sv&amp;as_sdt=0%2C5&amp;q=An+evaluation+of+an+operations+research+project+to+reduce+childhood+stunting+in+a+food-insecure+area+in+Ethiopia.&amp;btnG=</t>
  </si>
  <si>
    <t>Physical health|Affordability|Knowledge of WASH|Attitudes towards safe WASH</t>
  </si>
  <si>
    <t>https://scholar.google.com/scholar?hl=sv&amp;as_sdt=0%2C5&amp;q=Understanding+why+women+adopt+and+sustain+home+water+treatment:+Insights+from+the+Malawi+antenatal+care+program.&amp;btnG=</t>
  </si>
  <si>
    <t>https://scholar.google.com/scholar?hl=sv&amp;as_sdt=0%2C5&amp;q=Effect+of+Intensive+Hand+Washing+Education+on+Hand+Washing+Behaviors+in+Thai+Households+with+an+Influenza-Positive+Child+in+Urban+Thailand.&amp;btnG=</t>
  </si>
  <si>
    <t>Service quality|Access &amp; use of safe water supply|Access &amp; use of safe sanitation|Knowledge of WASH</t>
  </si>
  <si>
    <t>https://scholar.google.com/scholar?hl=sv&amp;as_sdt=0%2C5&amp;q=Assessing+impact+and+sustainability+of+health,+water,+and+sanitation+interventions+in+Bolivia+six+years+post-project.&amp;btnG=</t>
  </si>
  <si>
    <t>https://scholar.google.com/scholar?hl=sv&amp;as_sdt=0%2C5&amp;q=Effectiveness+and+Effects+of+Promotion+Strategies+for+Behaviour+Change:+Solar+Water+Disinfection+in+Zimbabwe.&amp;btnG=</t>
  </si>
  <si>
    <t>Access &amp; use of safe water supply|Access &amp; use of HWF|Knowledge of WASH|WASH technical and managerial skills</t>
  </si>
  <si>
    <t>https://scholar.google.com/scholar?hl=sv&amp;as_sdt=0%2C5&amp;q=Water+Treatment+and+Handwashing+Behaviors+among+Non-Pregnant+Friends+and+Relatives+of+Participants+in+an+Antenatal+Hygiene+Promotion+Program+in+Malawi.&amp;btnG=</t>
  </si>
  <si>
    <t>https://scholar.google.com/scholar?hl=sv&amp;as_sdt=0%2C5&amp;q=Hybrid+drinking+water+governance:+Community+participation+and+ongoing+neoliberal+reforms+in+rural+Rajasthan,+India.&amp;btnG=</t>
  </si>
  <si>
    <t>Service quality|Access &amp; use of safe water supply|Access &amp; use of safe sanitation|Access &amp; use of HWF|Knowledge of WASH|Education</t>
  </si>
  <si>
    <t>https://scholar.google.com/scholar?hl=sv&amp;as_sdt=0%2C5&amp;q=Assessing+the+impact+of+a+school-based+water+treatment,+hygiene+and+sanitation+programme+on+pupil+absence+in+Nyanza+Province,+Kenya:+a+cluster-randomized+trial.&amp;btnG=</t>
  </si>
  <si>
    <t>https://scholar.google.com/scholar?hl=sv&amp;as_sdt=0%2C5&amp;q=Safe+water,+household+income+and+health+challenges+in+Ugandan+homes+that+harvest+rainwater.&amp;btnG=</t>
  </si>
  <si>
    <t>Time use|Affordability|Service quality</t>
  </si>
  <si>
    <t>https://scholar.google.com/scholar?hl=sv&amp;as_sdt=0%2C5&amp;q=Impacts+and+implications+of+mobile+water+payments+in+East+Africa.&amp;btnG=</t>
  </si>
  <si>
    <t>https://scholar.google.com/scholar?hl=sv&amp;as_sdt=0%2C5&amp;q=Water+Privatization+Dynamics+in+Morocco:+A+Critical+Assessment+of+the+Casablancan+Case.&amp;btnG=</t>
  </si>
  <si>
    <t>Self-confidence/self efficacy|Participation|Time use|Economic opportunities|Affordability|Education</t>
  </si>
  <si>
    <t>https://scholar.google.com/scholar?hl=sv&amp;as_sdt=0%2C5&amp;q=Reconciling+IWRM+and+water+delivery+in+Ghana+-+The+potential+and+the+challenges.&amp;btnG=</t>
  </si>
  <si>
    <t>Physical safety &amp; violence|Time use|Gender, attitudes, relations, norms|Access &amp; use of safe water supply</t>
  </si>
  <si>
    <t>https://scholar.google.com/scholar?hl=sv&amp;as_sdt=0%2C5&amp;q=Water+Development+Projects+and+Marital+Violence:+Experiences+From+Rural+Bangladesh.&amp;btnG=</t>
  </si>
  <si>
    <t>https://scholar.google.com/scholar?hl=sv&amp;as_sdt=0%2C5&amp;q=The+impact+of+water+quality+on+health:+Evidence+from+the+drinking+water+infrastructure+program+in+rural+China.&amp;btnG=</t>
  </si>
  <si>
    <t>https://scholar.google.com/scholar?hl=sv&amp;as_sdt=0%2C5&amp;q=A+community-based+approach+to+promote+household+water+treatment+in+Rwanda.&amp;btnG=</t>
  </si>
  <si>
    <t>https://scholar.google.com/scholar?hl=sv&amp;as_sdt=0%2C5&amp;q=Efficacy+of+latrine+promotion+on+emergence+of+infection+with+ocular+Chlamydia+trachomatis+after+mass+antibiotic+treatment:+a+cluster-randomized+trial.&amp;btnG=</t>
  </si>
  <si>
    <t>https://scholar.google.com/scholar?hl=sv&amp;as_sdt=0%2C5&amp;q=Factors+associated+with+compliance+among+users+of+solar+water+disinfection+in+rural+Bolivia.&amp;btnG=</t>
  </si>
  <si>
    <t>https://scholar.google.com/scholar?hl=sv&amp;as_sdt=0%2C5&amp;q=Demand+for+sanitation+in+Salvador,+Brazil:+A+hybrid+choice+approach.&amp;btnG=</t>
  </si>
  <si>
    <t>https://scholar.google.com/scholar?hl=sv&amp;as_sdt=0%2C5&amp;q=Assessing+the+Impact+of+a+School-based+Safe+Water+Intervention+on+Household+Adoption+of+Point-of-Use+Water+Treatment+Practices+in+Southern+India.&amp;btnG=</t>
  </si>
  <si>
    <t>https://scholar.google.com/scholar?hl=sv&amp;as_sdt=0%2C5&amp;q="Modernization"+increases+parental+investment+and+sibling+resource+competition:+evidence+from+a+rural+development+initiative+in+Ethiopia.&amp;btnG=</t>
  </si>
  <si>
    <t>https://scholar.google.com/scholar?hl=sv&amp;as_sdt=0%2C5&amp;q=Knowledge,+attitudes,+practices+and+implications+of+safe+water+management+and+good+hygiene+in+rural+Bangladesh:+assessing+the+impact+and+scope+of+the+BRAC+WASH+programme.&amp;btnG=</t>
  </si>
  <si>
    <t>Physical health|Access &amp; use of safe water supply|Access &amp; use of safe sanitation|Education</t>
  </si>
  <si>
    <t>https://scholar.google.com/scholar?hl=sv&amp;as_sdt=0%2C5&amp;q=Impact+of+water+supply+and+sanitation+assistance+on+human+welfare+in+rural+Pakistan.&amp;btnG=</t>
  </si>
  <si>
    <t>https://scholar.google.com/scholar?hl=sv&amp;as_sdt=0%2C5&amp;q=Lessons+learned+from+environmental+management+of+the+Iraqi+marshlands+in+the+post-conflict+period.&amp;btnG=</t>
  </si>
  <si>
    <t>Empowerment &amp; agency|Participation|Service quality|Access &amp; use of safe water supply</t>
  </si>
  <si>
    <t>https://scholar.google.com/scholar?hl=sv&amp;as_sdt=0%2C5&amp;q=If+no+one+else+stands+up,+you+have+to':+a+story+of+community+participation+and+water+in+rural+Guatemala.&amp;btnG=</t>
  </si>
  <si>
    <t>https://scholar.google.com/scholar?hl=sv&amp;as_sdt=0%2C5&amp;q=Zero+subsidy+strategies+for+accelerating+access+to+rural+water+and+sanitation+services.&amp;btnG=</t>
  </si>
  <si>
    <t>https://scholar.google.com/scholar?hl=sv&amp;as_sdt=0%2C5&amp;q=The+impact+of+cost+recovery+and+sharing+system+on+water+policy+implementation+and+human+right+to+water:+a+case+of+Ileje,+Tanzania.&amp;btnG=</t>
  </si>
  <si>
    <t>Physical safety &amp; violence|Access &amp; use of safe water supply|Access &amp; use of safe sanitation|Attitudes towards safe WASH</t>
  </si>
  <si>
    <t>https://scholar.google.com/scholar?hl=sv&amp;as_sdt=0%2C5&amp;q=Causal+inference+methods+to+study+nonrandomized,+preexisting+development+interventions.&amp;btnG=</t>
  </si>
  <si>
    <t>Access &amp; use of safe water supply|Access &amp; use of HWF|Knowledge of WASH|Investments in WASH</t>
  </si>
  <si>
    <t>https://scholar.google.com/scholar?hl=sv&amp;as_sdt=0%2C5&amp;q=Impact+of+the+Integration+of+Water+Treatment+and+Handwashing+Incentives+with+Antenatal+Services+on+Hygiene+Practices+of+Pregnant+Women+in+Malawi.&amp;btnG=</t>
  </si>
  <si>
    <t>https://scholar.google.com/scholar?hl=sv&amp;as_sdt=0%2C5&amp;q=A+community-randomised+controlled+trial+promoting+waterless+hand+sanitizer+and+handwashing+with+soap,+Dhaka,+Bangladesh.&amp;btnG=</t>
  </si>
  <si>
    <t>Participation|Affordability|Service quality|WASH technical and managerial skills</t>
  </si>
  <si>
    <t>https://scholar.google.com/scholar?hl=sv&amp;as_sdt=0%2C5&amp;q=Water+sector+reform+policy+of+India:+Experiences+from+case+studies+in+Maharashtra.&amp;btnG=</t>
  </si>
  <si>
    <t>Mental health &amp; psychosocial outcomes|Time use|Service quality|Access &amp; use of safe water supply</t>
  </si>
  <si>
    <t>https://scholar.google.com/scholar?hl=sv&amp;as_sdt=0%2C5&amp;q=Time+savings+from+easy+access+to+clean+water:+Implications+for+rural+men's+and+women's+well-being.&amp;btnG=</t>
  </si>
  <si>
    <t>https://scholar.google.com/scholar?hl=sv&amp;as_sdt=0%2C5&amp;q=Effect+of+a+community+intervention+with+pit+latrines+in+five+districts+of+Amhara,+Ethiopia.&amp;btnG=</t>
  </si>
  <si>
    <t>Access &amp; use of safe water supply|Access &amp; use of HWF|Knowledge of WASH|Education</t>
  </si>
  <si>
    <t>https://scholar.google.com/scholar?hl=sv&amp;as_sdt=0%2C5&amp;q=Evaluation+of+the+Role+of+School+Children+in+the+Promotion+of+Point-of-Use+Water+Treatment+and+Handwashing+in+Schools+and+Households-Nyanza+Province,+Western+Kenya,+2007.&amp;btnG=</t>
  </si>
  <si>
    <t>Empowerment &amp; agency|Participation|Time use|Gender, attitudes, relations, norms</t>
  </si>
  <si>
    <t>https://scholar.google.com/scholar?hl=sv&amp;as_sdt=0%2C5&amp;q=Addressing+two+critical+MDGs+together:+gender+in+water,+sanitation+and+hygiene+initiatives.&amp;btnG=</t>
  </si>
  <si>
    <t>Time use|Access &amp; use of safe water supply|Attitudes towards safe WASH</t>
  </si>
  <si>
    <t>https://scholar.google.com/scholar?hl=sv&amp;as_sdt=0%2C5&amp;q=Impact+of+rural+water+projects+on+hygienic+behaviour+in+Swaziland.&amp;btnG=</t>
  </si>
  <si>
    <t>Empowerment &amp; agency|Affordability|Service quality|Access &amp; use of safe water supply</t>
  </si>
  <si>
    <t>https://scholar.google.com/scholar?hl=sv&amp;as_sdt=0%2C5&amp;q=Access+to+water+in+a+Nairobi+slum:+women's+work+and+institutional+learning.&amp;btnG=</t>
  </si>
  <si>
    <t>Service quality|Access &amp; use of safe sanitation|Access &amp; use of HWF|Knowledge of WASH|Attitudes towards safe WASH</t>
  </si>
  <si>
    <t>https://scholar.google.com/scholar?hl=sv&amp;as_sdt=0%2C5&amp;q=A+Multiple-Arm,+Cluster-Randomized+Impact+Evaluation+of+the+Clean+India+(Swachh+Bharat)+Mission+Program+in+Rural+Punjab,+India.&amp;btnG=</t>
  </si>
  <si>
    <t>https://scholar.google.com/scholar?hl=sv&amp;as_sdt=0%2C5&amp;q=A+randomized,+controlled+study+of+a+rural+sanitation+behavior+change+program+in+Madhya+Pradesh,+India.&amp;btnG=</t>
  </si>
  <si>
    <t>Time use|Education</t>
  </si>
  <si>
    <t>https://scholar.google.com/scholar?hl=sv&amp;as_sdt=0%2C5&amp;q=Borrowing+Requirements,+Credit+Access,+and+Adverse+Selection:+Evidence+from+Kenya.&amp;btnG=</t>
  </si>
  <si>
    <t>https://scholar.google.com/scholar?hl=sv&amp;as_sdt=0%2C5&amp;q=Can+intense+exposure+to+hand-washing+and+hygiene+information+campaigns+affect+children's+socio-emotional+skills--evidence+from+Senegal.&amp;btnG=</t>
  </si>
  <si>
    <t>https://scholar.google.com/scholar?hl=sv&amp;as_sdt=0%2C5&amp;q=Can+Micro-Credit+Support+Public+Health+Subsidy+Programs+?.&amp;btnG=</t>
  </si>
  <si>
    <t>Self-confidence/self efficacy|Time use|Access &amp; use of safe water supply|Knowledge of WASH</t>
  </si>
  <si>
    <t>https://scholar.google.com/scholar?hl=sv&amp;as_sdt=0%2C5&amp;q=Can+Simple+Psychological+Interventions+Increase+Preventive+Health+Investment?.&amp;btnG=</t>
  </si>
  <si>
    <t>https://scholar.google.com/scholar?hl=sv&amp;as_sdt=0%2C5&amp;q=Distributional+Effects+of+Water+Tariff+Reforms--An+Empirical+Study+for+Lima,+Peru.&amp;btnG=</t>
  </si>
  <si>
    <t>https://scholar.google.com/scholar?hl=sv&amp;as_sdt=0%2C5&amp;q=Effectiveness+of+Large+Scale+Water+and+Sanitation+Interventions:+the+One+Million+Initiative+in+Mozambique.&amp;btnG=</t>
  </si>
  <si>
    <t>Affordability|Access &amp; use of HWF</t>
  </si>
  <si>
    <t>https://scholar.google.com/scholar?hl=sv&amp;as_sdt=0%2C5&amp;q=Habit+Formation+and+Rational+Addiction:+A+Field+Experiment+in+Handwashing.&amp;btnG=</t>
  </si>
  <si>
    <t>https://scholar.google.com/scholar?hl=sv&amp;as_sdt=0%2C5&amp;q=Handwashing+behavior+change+at+scale:+evidence+from+a+randomized+evaluation+in+Vietnam.&amp;btnG=</t>
  </si>
  <si>
    <t>Physical health|Mental health &amp; psychosocial outcomes|Time use|Affordability|Service quality|Access &amp; use of safe water supply|Social capital</t>
  </si>
  <si>
    <t>https://scholar.google.com/scholar?hl=sv&amp;as_sdt=0%2C5&amp;q=Happiness+on+Tap:+Piped+Water+Adoption+in+Urban+Morocco.&amp;btnG=</t>
  </si>
  <si>
    <t>Economic opportunities|Service quality|Access &amp; use of safe sanitation</t>
  </si>
  <si>
    <t>https://scholar.google.com/scholar?hl=sv&amp;as_sdt=0%2C5&amp;q=Labelled+Loans,+Credit+Constraints+and+Sanitation+Investments.&amp;btnG=</t>
  </si>
  <si>
    <t>Physical health|Access &amp; use of safe sanitation</t>
  </si>
  <si>
    <t>https://scholar.google.com/scholar?hl=sv&amp;as_sdt=0%2C5&amp;q=On+Consortium+Driven+Sanitation+Interventions+to+End+Open+Defecation:+Insights+from+an+Indian+Village+Study.&amp;btnG=</t>
  </si>
  <si>
    <t>Access &amp; use of safe sanitation|Access &amp; use of HWF|Investments in WASH</t>
  </si>
  <si>
    <t>https://scholar.google.com/scholar?hl=sv&amp;as_sdt=0%2C5&amp;q=Promoting+handwashing+and+sanitation:+evidence+from+a+large-scale+randomized+trial+in+rural+Tanzania.&amp;btnG=</t>
  </si>
  <si>
    <t>https://scholar.google.com/scholar?hl=sv&amp;as_sdt=0%2C5&amp;q=Promoting+handwashing+behavior+in+Peru:+the+effect+of+large-scale+mass-media+and+community+level+interventions.&amp;btnG=</t>
  </si>
  <si>
    <t>https://scholar.google.com/scholar?hl=sv&amp;as_sdt=0%2C5&amp;q=Vers+l'institutionnalisation+d'une+delegation+communautaire?+Le+cas+de+l'acces+a+l'eau+potable+dans+les+quartiers+defavorises+de+Port-au-Prince.+(Toward+the+Institutionalisation+of+a+Delegated+Community+Management?+The+Case+of+the+Access+to+Water+in+Poor+Urban+Settlements+in+Port-au-Prince.+With+English+summary.).&amp;btnG=</t>
  </si>
  <si>
    <t>Service quality|Access &amp; use of safe water supply|Access &amp; use of safe sanitation</t>
  </si>
  <si>
    <t>https://scholar.google.com/scholar?hl=sv&amp;as_sdt=0%2C5&amp;q=Water,+Economics,+and+Policy+in+Developing+Countries.&amp;btnG=</t>
  </si>
  <si>
    <t>https://scholar.google.com/scholar?hl=sv&amp;as_sdt=0%2C5&amp;q=Behavioral+Determinants+of+Switching+to+Arsenic-Safe+Water+Wells:+An+Analysis+of+a+Randomized+Controlled+Trial+of+Health+Education+Interventions+Coupled+With+Water+Arsenic+Testing.&amp;btnG=</t>
  </si>
  <si>
    <t>Empowerment &amp; agency|Participation|Access &amp; use of safe water supply|Knowledge of WASH</t>
  </si>
  <si>
    <t>https://scholar.google.com/scholar?hl=sv&amp;as_sdt=0%2C5&amp;q=Bridging+Community+Development+and+Environmental+Education:+Rural+Water+Conservation+in+Jordan.&amp;btnG=</t>
  </si>
  <si>
    <t>https://scholar.google.com/scholar?hl=sv&amp;as_sdt=0%2C5&amp;q=Community+Participation+in+Water+Delivery+Services+and+Sustainability+in+the+Savelugu/Nanton+Municipality,+Ghana.&amp;btnG=</t>
  </si>
  <si>
    <t>https://scholar.google.com/scholar?hl=sv&amp;as_sdt=0%2C5&amp;q=Development+of+Pre-Service+Science+Teachers'+Awareness+of+Sustainable+Water+Use.&amp;btnG=</t>
  </si>
  <si>
    <t>Physical health|Access &amp; use of safe water supply</t>
  </si>
  <si>
    <t>https://scholar.google.com/scholar?hl=sv&amp;as_sdt=0%2C5&amp;q=Towards+a+comprehensive+understanding+of+the+impacts+of+the+BioSand+water+filter+on+the+quality+of+life+for+post-war+rural+Liberians.&amp;btnG=</t>
  </si>
  <si>
    <t>https://scholar.google.com/scholar?hl=sv&amp;as_sdt=0%2C5&amp;q=Customer-oriented+reforms+in+urban+public+water+supply+in+Uganda+(1998-2008).&amp;btnG=</t>
  </si>
  <si>
    <t>https://scholar.google.com/scholar?hl=sv&amp;as_sdt=0%2C5&amp;q=An+Assessment+of+Community+and+Social+Development+Projects+(CSDPs)+on+Beneficiaries+in+Damaturu+Local+Government+Area+of+Yobe+State+-+Nigeria+(2009-2013).&amp;btnG=</t>
  </si>
  <si>
    <t>https://scholar.google.com/scholar?hl=sv&amp;as_sdt=0%2C5&amp;q=Are+urban+informal+communities+capable+of+co-production?+The+influence+of+community–public+partnerships+on+water+access+in+Lilongwe,+Malawi.&amp;btnG=</t>
  </si>
  <si>
    <t>https://scholar.google.com/scholar?hl=sv&amp;as_sdt=0%2C5&amp;q=Reframing+women's+empowerment+in+water+security+programmes+in+Western+Nepal.&amp;btnG=</t>
  </si>
  <si>
    <t>Time use|Gender, attitudes, relations, norms</t>
  </si>
  <si>
    <t>https://scholar.google.com/scholar?hl=sv&amp;as_sdt=0%2C5&amp;q=In+troubled+waters:+water+commodification,+law,+gender,+and+poverty+in+Bangalore.&amp;btnG=</t>
  </si>
  <si>
    <t>Empowerment &amp; agency|Self-confidence/self efficacy|Participation|Gender, attitudes, relations, norms|WASH technical and managerial skills</t>
  </si>
  <si>
    <t>https://scholar.google.com/scholar?hl=sv&amp;as_sdt=0%2C5&amp;q=Transforming+gender+relations+through+water,+sanitation,+and+hygiene+programming+and+monitoring+in+Vietnam.&amp;btnG=</t>
  </si>
  <si>
    <t>https://scholar.google.com/scholar?hl=sv&amp;as_sdt=0%2C5&amp;q=Breaking+the+silence+around+menstruation':+experiences+of+adolescent+girls+in+an+urban+setting+in+India.&amp;btnG=</t>
  </si>
  <si>
    <t>Physical health|Economic opportunities|Access &amp; use of safe water supply|Education</t>
  </si>
  <si>
    <t>https://scholar.google.com/scholar?hl=sv&amp;as_sdt=0%2C5&amp;q=Community-Level+Perceptions+and+Outcomes+of+Water+Source+Development+Projects+in+Timor-Leste:+A+Cross-Sectional+Study.&amp;btnG=</t>
  </si>
  <si>
    <t>Physical safety &amp; violence|(Non)discrimination &amp; equality|Gender, attitudes, relations, norms|Economic opportunities|Mobility</t>
  </si>
  <si>
    <t>https://scholar.google.com/scholar?hl=sv&amp;as_sdt=0%2C5&amp;q=Manual+Scavenging:+Issues+of+Caste,+Culture+and+Violence.&amp;btnG=</t>
  </si>
  <si>
    <t>Empowerment &amp; agency|Participation|(Non)discrimination &amp; equality|Gender, attitudes, relations, norms|Access &amp; use of safe water supply</t>
  </si>
  <si>
    <t>https://scholar.google.com/scholar?hl=sv&amp;as_sdt=0%2C5&amp;q=Conceptual+practice+of+'rural+wellbeing'+in+Uzbekistan:+Contradictions+and+implications+for+gender+equality.&amp;btnG=</t>
  </si>
  <si>
    <t>https://scholar.google.com/scholar?hl=sv&amp;as_sdt=0%2C5&amp;q=Water+tariff+conflict+resolution+through+indigenous+participation+in+tri-water+sector+partnerships:+Dalun+cluster+communities+in+northern+Ghana.&amp;btnG=</t>
  </si>
  <si>
    <t>Participation|(Non)discrimination &amp; equality</t>
  </si>
  <si>
    <t>https://scholar.google.com/scholar?hl=sv&amp;as_sdt=0%2C5&amp;q=Reforms+of+Water+Services+in+Burkina+Faso:+Women's+Participation+Remains+in+Question.&amp;btnG=</t>
  </si>
  <si>
    <t>Self-confidence/self efficacy|Participation|(Non)discrimination &amp; equality|Gender, attitudes, relations, norms|Economic opportunities|WASH technical and managerial skills</t>
  </si>
  <si>
    <t>https://scholar.google.com/scholar?hl=sv&amp;as_sdt=0%2C5&amp;q="I+Learn+From+You+and+You+Learn+From+Me":+The+Importance+of+Women,+Authentic+Relationships,+and+a+Holistic+Approach+to+WaSH+in+Developing+Countries.&amp;btnG=</t>
  </si>
  <si>
    <t>Gender, attitudes, relations, norms|Access &amp; use of safe sanitation|Attitudes towards safe WASH</t>
  </si>
  <si>
    <t>https://scholar.google.com/scholar?hl=sv&amp;as_sdt=0%2C5&amp;q=Household+Sanitation,+Social+Norms,+and+Public+Policy+in+India.&amp;btnG=</t>
  </si>
  <si>
    <t>https://scholar.google.com/scholar?hl=sv&amp;as_sdt=0%2C5&amp;q=Applying+the+theories+of+sustainable+water+aid.&amp;btnG=</t>
  </si>
  <si>
    <t>Empowerment &amp; agency|Self-confidence/self efficacy|Participation|Economic opportunities|Service quality|Access &amp; use of safe water supply|Knowledge of WASH</t>
  </si>
  <si>
    <t>https://scholar.google.com/scholar?hl=sv&amp;as_sdt=0%2C5&amp;q=Sustainable+development,+water+resources+management+and+women's+empowerment:+the+Wanaraniya+Water+Project+in+Sri+Lanka.&amp;btnG=</t>
  </si>
  <si>
    <t>Physical safety &amp; violence|Service quality|Access &amp; use of safe sanitation|Safe MHM</t>
  </si>
  <si>
    <t>https://scholar.google.com/scholar?hl=sv&amp;as_sdt=0%2C5&amp;q=Oxfam+experience+of+providing+screened+toilet,+bathing+and+menstruation+units+in+its+earthquake+response+in+Pakistan.&amp;btnG=</t>
  </si>
  <si>
    <t>Time use|Access &amp; use of HWF</t>
  </si>
  <si>
    <t>https://scholar.google.com/scholar?hl=sv&amp;as_sdt=0%2C5&amp;q=Enhancing+a+safe+water+intervention+with+student-created+visual+aids+to+promote+handwashing+behavior+in+Kenyan+primary+schools.&amp;btnG=</t>
  </si>
  <si>
    <t>https://scholar.google.com/scholar?hl=sv&amp;as_sdt=0%2C5&amp;q=Understanding+the+social+effects+of+water+intervention+implementation+in+Sub-Saharan+Africa:+A+qualitative+study+in+Kitui,+Kenya.&amp;btnG=</t>
  </si>
  <si>
    <t>https://scholar.google.com/scholar?hl=sv&amp;as_sdt=0%2C5&amp;q=Effectiveness+of+group+discussions+and+commitment+in+improving+cleaning+behaviour+of+shared+sanitation+users+in+Kampala,+Uganda+slums.&amp;btnG=</t>
  </si>
  <si>
    <t>https://scholar.google.com/scholar?hl=sv&amp;as_sdt=0%2C5&amp;q=The+role+of+commitment+strength+in+enhancing+safe+water+consumption:+Mediation+analysis+of+a+cluster‐randomized+trial.&amp;btnG=</t>
  </si>
  <si>
    <t>https://scholar.google.com/scholar?hl=sv&amp;as_sdt=0%2C5&amp;q=Evidence-based+tailoring+of+behavior-change+campaigns:+Increasing+fluoride-free+water+consumption+in+rural+Ethiopia+with+persuasion.&amp;btnG=</t>
  </si>
  <si>
    <t>https://scholar.google.com/scholar?hl=sv&amp;as_sdt=0%2C5&amp;q=A+multimodal+intervention+to+improve+hand+hygiene+compliance+via+social+cognitive+influences+among+kindergarten+teachers+in+China.&amp;btnG=</t>
  </si>
  <si>
    <t>https://scholar.google.com/scholar?hl=sv&amp;as_sdt=0%2C5&amp;q=Essays+on+human+capital+in+Bangladesh.&amp;btnG=</t>
  </si>
  <si>
    <t>Safe MHM|Knowledge of WASH|Attitudes towards safe WASH</t>
  </si>
  <si>
    <t>https://scholar.google.com/scholar?hl=sv&amp;as_sdt=0%2C5&amp;q="Time+of+the+month":+A+mixed-method+study+to+understand+and+improve+menstrual+health+and+hygiene+management+in+rural+North+India.&amp;btnG=</t>
  </si>
  <si>
    <t>Time use|Service quality|Access &amp; use of safe water supply|Access &amp; use of safe sanitation|Knowledge of WASH|Attitudes towards safe WASH</t>
  </si>
  <si>
    <t>https://scholar.google.com/scholar?hl=sv&amp;as_sdt=0%2C5&amp;q=Water,+sanitation,+and+development:+Household+preferences+and+long-term+impacts.&amp;btnG=</t>
  </si>
  <si>
    <t>Knowledge of WASH|Attitudes towards safe WASH|Education</t>
  </si>
  <si>
    <t>https://scholar.google.com/scholar?hl=sv&amp;as_sdt=0%2C5&amp;q=Evaluating+the+Effects+of+a+Child-focused+Water,+Sanitation,+and+Hygiene+(WASH)+Intervention+in+Laos.&amp;btnG=</t>
  </si>
  <si>
    <t>https://scholar.google.com/scholar?hl=sv&amp;as_sdt=0%2C5&amp;q=Essays+on+Health+Education+and+Behavior,+and+Household+Decision-making.&amp;btnG=</t>
  </si>
  <si>
    <t>Participation|Service quality|Access &amp; use of safe water supply</t>
  </si>
  <si>
    <t>https://scholar.google.com/scholar?hl=sv&amp;as_sdt=0%2C5&amp;q=The+everyday+politics+of+water+:+services+and+citizenship+for+the+urban+poor+in+Kathmandu,+Nepal.&amp;btnG=</t>
  </si>
  <si>
    <t>Access &amp; use of HWF|Knowledge of WASH|Attitudes towards safe WASH|Social capital</t>
  </si>
  <si>
    <t>https://scholar.google.com/scholar?hl=sv&amp;as_sdt=0%2C5&amp;q=Social+Capital+and+Community+Health+Clubs+in+Haiti.&amp;btnG=</t>
  </si>
  <si>
    <t>Service quality|Access &amp; use of safe water supply|Access &amp; use of safe sanitation|Attitudes towards safe WASH</t>
  </si>
  <si>
    <t>https://scholar.google.com/scholar?hl=sv&amp;as_sdt=0%2C5&amp;q=Assessment+of+Community-Led+Total+Sanitation+in+Ejigbo+Local+Government+Area+of+Osun+State,+Nigeria.&amp;btnG=</t>
  </si>
  <si>
    <t>https://scholar.google.com/scholar?hl=sv&amp;as_sdt=0%2C5&amp;q=Waterborne+Disease+Reduction+Using+Evidence-based+Microbiology+Verification+in+Lower+Nyakach,+Kenya.&amp;btnG=</t>
  </si>
  <si>
    <t>https://scholar.google.com/scholar?hl=sv&amp;as_sdt=0%2C5&amp;q=Growing+the+Evidence+for+Nutrition+Programming:+Perceptions,+Implementation,+and+Uptake+of+a+Package+of+Lipid-based+Supplementation+and+Behavior+Change+Communication+Interventions+in+Malawi.&amp;btnG=</t>
  </si>
  <si>
    <t>https://scholar.google.com/scholar?hl=sv&amp;as_sdt=0%2C5&amp;q=The+impact+of+building+toilets+on+school+enrollment:+Down+the+drain?.&amp;btnG=</t>
  </si>
  <si>
    <t>https://scholar.google.com/scholar?hl=sv&amp;as_sdt=0%2C5&amp;q=An+analysis+of+sustainability+in+water+and+energy+product+implementation+in+rural+Rwanda.&amp;btnG=</t>
  </si>
  <si>
    <t>https://scholar.google.com/scholar?hl=sv&amp;as_sdt=0%2C5&amp;q=Safe+Drinking+Water+for+Low-Income+Regions:+Preferences+and+Affordability+among+End-Users--Case+studies+from+Urban+India+and+Rural+Tanzania.&amp;btnG=</t>
  </si>
  <si>
    <t>Participation|Gender, attitudes, relations, norms|Service quality</t>
  </si>
  <si>
    <t>https://scholar.google.com/scholar?hl=sv&amp;as_sdt=0%2C5&amp;q=Decentralization+and+Citizen+Participation+in+México.&amp;btnG=</t>
  </si>
  <si>
    <t>Service quality|Investments in WASH</t>
  </si>
  <si>
    <t>https://scholar.google.com/scholar?hl=sv&amp;as_sdt=0%2C5&amp;q=The+Role+of+Community+Participation+in+Water+Production+and+Management:+Lessons+From+Sustainable+Aid+in+Africa+International+Sponsored+Water+Schemes+in+Kisumu,+Kenya.&amp;btnG=</t>
  </si>
  <si>
    <t>https://scholar.google.com/scholar?hl=sv&amp;as_sdt=0%2C5&amp;q=Improving+Health+with+Science:+Exploring+Community-Driven+Science+Education+in+Kenya.&amp;btnG=</t>
  </si>
  <si>
    <t>https://scholar.google.com/scholar?hl=sv&amp;as_sdt=0%2C5&amp;q=Ecological+Sanitation+in+Uganda:+Promotion+through+Demonstration+Facilities+and+Potential+for Ascaris Reduction+by+Free+Ammonia+Inactivation+Using+Stored+Urine.&amp;btnG=</t>
  </si>
  <si>
    <t>https://scholar.google.com/scholar?hl=sv&amp;as_sdt=0%2C5&amp;q=The+effect+of+water+policy+implementation+at+the+local+community+in+zambia:+examining+the+role+of+national+and+local+institutions+concerning+zambezi.&amp;btnG=</t>
  </si>
  <si>
    <t>https://scholar.google.com/scholar?hl=sv&amp;as_sdt=0%2C5&amp;q=Demystifying+Beneficiary+Participation+and+Its+Effects+in+International+Development.&amp;btnG=</t>
  </si>
  <si>
    <t>Empowerment &amp; agency|Participation|(Non)discrimination &amp; equality|Affordability|Service quality|Access &amp; use of safe water supply|Access &amp; use of safe sanitation</t>
  </si>
  <si>
    <t>https://scholar.google.com/scholar?hl=sv&amp;as_sdt=0%2C5&amp;q=Environment,+Rights,+and+Waste+in+Bolivia:+Addressing+Water+and+Sanitation+Processes+for+Improved+Infrastructure.&amp;btnG=</t>
  </si>
  <si>
    <t>Empowerment &amp; agency|Physical health|Time use|Service quality</t>
  </si>
  <si>
    <t>https://scholar.google.com/scholar?hl=sv&amp;as_sdt=0%2C5&amp;q=Sustainable+development+and+the+issue+of+water+in+the+Kagera+region+of+Tanzania.&amp;btnG=</t>
  </si>
  <si>
    <t>Empowerment &amp; agency|Self-confidence/self efficacy|Participation|Gender, attitudes, relations, norms|Service quality</t>
  </si>
  <si>
    <t>https://scholar.google.com/scholar?hl=sv&amp;as_sdt=0%2C5&amp;q=Building+"21st+Century+Sewer+Socialism":+Sanitation+and+Venezuela's+Technical+Water+Committees.&amp;btnG=</t>
  </si>
  <si>
    <t>https://scholar.google.com/scholar?hl=sv&amp;as_sdt=0%2C5&amp;q=Diffusion+and+Adoption+of+Sustainable+Sanitation+Technology:+A+Case+Study+of+Ecological+Sanitation+in+Tamil+Nadu,+India.&amp;btnG=</t>
  </si>
  <si>
    <t>Participation|Affordability|Service quality</t>
  </si>
  <si>
    <t>https://scholar.google.com/scholar?hl=sv&amp;as_sdt=0%2C5&amp;q=Water,+sanitation,+and+hygiene+in+primary+schools:+Determining+health+and+educational+impacts+and+developing+a+model+for+sustained+service+delivery+in+Kenya.&amp;btnG=</t>
  </si>
  <si>
    <t>https://scholar.google.com/scholar?hl=sv&amp;as_sdt=0%2C5&amp;q=Causal+inference+with+complex+sampling+designs.&amp;btnG=</t>
  </si>
  <si>
    <t>Time use|Economic opportunities|Access &amp; use of safe water supply</t>
  </si>
  <si>
    <t>https://scholar.google.com/scholar?hl=sv&amp;as_sdt=0%2C5&amp;q=From+The+Heavens+to+the+Markets:+Development,+Nation,+and+the+Mediation+of+Water+in+Northwest+China.&amp;btnG=</t>
  </si>
  <si>
    <t>https://scholar.google.com/scholar?hl=sv&amp;as_sdt=0%2C5&amp;q=Willingness-to-Pay+for+Maintenance+and+Improvements+to+Existing+Sanitation+Infrastructure:+Assessing+Community-Led+Total+Sanitation+in+Mopti,+Mali.&amp;btnG=</t>
  </si>
  <si>
    <t>Participation|Time use|Economic opportunities|Access &amp; use of safe water supply|Access &amp; use of safe sanitation</t>
  </si>
  <si>
    <t>https://scholar.google.com/scholar?hl=sv&amp;as_sdt=0%2C5&amp;q=Shifted+responsibilities+case+studies+of+Kenya's+participatory+Local+Authority+Service+Delivery+Action+Plan+(LASDAP).&amp;btnG=</t>
  </si>
  <si>
    <t>Physical health|Affordability|Education</t>
  </si>
  <si>
    <t>https://scholar.google.com/scholar?hl=sv&amp;as_sdt=0%2C5&amp;q=The+Effect+of+Commercial+Sanitary+Pad+Use+on+School+Attendance+and+Health+of+Adolescents+in+Western+Kenya.&amp;btnG=</t>
  </si>
  <si>
    <t>Participation|Time use|Economic opportunities|Affordability|Service quality|Access &amp; use of safe water supply</t>
  </si>
  <si>
    <t>https://scholar.google.com/scholar?hl=sv&amp;as_sdt=0%2C5&amp;q=Management,+uses+and+values+of+demand-oriented+domestic+water+facilities+in+the+akatsi+district+of+ghana.&amp;btnG=</t>
  </si>
  <si>
    <t>https://scholar.google.com/scholar?hl=sv&amp;as_sdt=0%2C5&amp;q=Effects+of+Hand+Hygiene+Campaigns+on+Incidence+of+Laboratory-confirmed+Influenza+and+Absenteeism+in+Schoolchildren,+Cairo,+Egypt.&amp;btnG=</t>
  </si>
  <si>
    <t>https://scholar.google.com/scholar?hl=sv&amp;as_sdt=0%2C5&amp;q=Pilot+Cluster+Randomized+Controlled+Trials+to+Evaluate+Adoption+of+Water,+Sanitation,+and+Hygiene+Interventions+and+Their+Combination+in+Rural+Western+Kenya.&amp;btnG=</t>
  </si>
  <si>
    <t>Participation|Time use|Economic opportunities|Affordability|Service quality|Access &amp; use of safe water supply|Access &amp; use of safe sanitation|Access &amp; use of HWF|Education</t>
  </si>
  <si>
    <t>https://scholar.google.com/scholar?hl=sv&amp;as_sdt=0%2C5&amp;q=More+than+water:+impact+evaluation+of+drinking+water+supply+and+sanitation+interventions+in+rural+Mozambique.&amp;btnG=</t>
  </si>
  <si>
    <t>https://scholar.google.com/scholar?hl=sv&amp;as_sdt=0%2C5&amp;q=Parents+or+School+Health+Trainers,+which+of+them+is+Appropriate+for+Menstrual+Health+Education?.&amp;btnG=</t>
  </si>
  <si>
    <t>https://scholar.google.com/scholar?hl=sv&amp;as_sdt=0%2C5&amp;q=Behaviour+change+intervention+to+improve+shared+toilet+maintenance+and+cleanliness+in+urban+slums+of+Dhaka:+a+cluster-randomised+controlled+trial.&amp;btnG=</t>
  </si>
  <si>
    <t>https://scholar.google.com/scholar?hl=sv&amp;as_sdt=0%2C5&amp;q=Impacts+of+low-cost+interventions+to+improve+latrine+use+and+safe+disposal+of+child+faeces+in+rural+Odisha,+India.&amp;btnG=</t>
  </si>
  <si>
    <t>https://scholar.google.com/scholar?hl=sv&amp;as_sdt=0%2C5&amp;q=Promoting+latrine+use+in+rural+Karnataka+using+the+risks,+attitudes,+norms,+abilities+and+self-regulation+(RANAS)+approach.&amp;btnG=</t>
  </si>
  <si>
    <t>https://scholar.google.com/scholar?hl=sv&amp;as_sdt=0%2C5&amp;q=Improving+Households’+Attitudes+and+Behaviours+to+Increase+Toilet+Use+(HABIT)+in+Bihar,+India.&amp;btnG=</t>
  </si>
  <si>
    <t>https://scholar.google.com/scholar?hl=sv&amp;as_sdt=0%2C5&amp;q=Effectiveness+of+a+community-based+educational+programme+in+reducing+the+cumulative+incidence+and+prevalence+of+human+Taenia+solium+cysticercosis+in+Burkina+Faso+in+2011–14+(EFECAB):+a+cluster-randomised+controlled+trial+-+The+Lancet+Global+Health.&amp;btnG=</t>
  </si>
  <si>
    <t>https://scholar.google.com/scholar?hl=sv&amp;as_sdt=0%2C5&amp;q=The+5+Star+Toilet+Campaign:+improving+toilet+use+in+rural+Gujarat.&amp;btnG=</t>
  </si>
  <si>
    <t>https://scholar.google.com/scholar?hl=sv&amp;as_sdt=0%2C5&amp;q=End-User+Preferences+for+and+Performance+of+Competing+POU+Water+Treatment+Technologies+among+the+Rural+Poor+of+Kenya.&amp;btnG=</t>
  </si>
  <si>
    <t>Participation|Physical safety &amp; violence|Mental health &amp; psychosocial outcomes</t>
  </si>
  <si>
    <t>https://scholar.google.com/scholar?hl=sv&amp;as_sdt=0%2C5&amp;q=Vulnerability+and+Clientelism.&amp;btnG=</t>
  </si>
  <si>
    <t>https://scholar.google.com/scholar?hl=sv&amp;as_sdt=0%2C5&amp;q=Sustainability+of+Demand+Responsive+Approaches+to+Rural+Water+Supply:+The+Case+of+Kerala.&amp;btnG=</t>
  </si>
  <si>
    <t>https://scholar.google.com/scholar?hl=sv&amp;as_sdt=0%2C5&amp;q=Access+to+safe+drinking+water:+experimental+evidence+from+new+water+sources+in+Bangladesh.&amp;btnG=</t>
  </si>
  <si>
    <t>Service quality|Access &amp; use of safe water supply|Knowledge of WASH</t>
  </si>
  <si>
    <t>https://scholar.google.com/scholar?hl=sv&amp;as_sdt=0%2C5&amp;q=Impact+of+a+randomized+controlled+trial+in+arsenic+risk+communication+on+household+water-source+choices+in+Bangladesh.&amp;btnG=</t>
  </si>
  <si>
    <t>Participation|Physical safety &amp; violence|(Non)discrimination &amp; equality|Physical health|Mental health &amp; psychosocial outcomes|Access &amp; use of safe sanitation</t>
  </si>
  <si>
    <t>https://scholar.google.com/scholar?hl=sv&amp;as_sdt=0%2C5&amp;q=The+evaluation+of+a+sanitation+intervention+on+sanitation-related+emotional+and+psychological+well-being+among+women+and+girls+in+Bihar.&amp;btnG=</t>
  </si>
  <si>
    <t>Time use|Service quality|Access &amp; use of safe water supply|Access &amp; use of safe sanitation|Access &amp; use of HWF|Education</t>
  </si>
  <si>
    <t>https://scholar.google.com/scholar?hl=sv&amp;as_sdt=0%2C5&amp;q=Water+Supply+and+Sanitation+in+Provincial+Towns+in+Yemen.&amp;btnG=</t>
  </si>
  <si>
    <t>https://scholar.google.com/scholar?hl=sv&amp;as_sdt=0%2C5&amp;q=The+National+Solidarity+Programme:+Assessing+the+Effects+of+Community-Driven+Development+in+Afghanistan.&amp;btnG=</t>
  </si>
  <si>
    <t>Time use|Access &amp; use of safe water supply|Access &amp; use of HWF</t>
  </si>
  <si>
    <t>https://scholar.google.com/scholar?hl=sv&amp;as_sdt=0%2C5&amp;q=The+Impacts+Of+Piped+Water+On+Water+Quality,+Sanitation,+Hygiene+And+Health+In+Rural+Households+Of+North-Western+Bangladesh+-+A+Quasi-Experimental+Analysis.&amp;btnG=</t>
  </si>
  <si>
    <t>Economic opportunities|Access &amp; use of safe water supply|Access &amp; use of safe sanitation|Access &amp; use of HWF|Knowledge of WASH|Attitudes towards safe WASH|Education</t>
  </si>
  <si>
    <t>https://scholar.google.com/scholar?hl=sv&amp;as_sdt=0%2C5&amp;q=Can+A+Specially+Designed+Information+Intervention+Around+The+WASH-+Agriculture+Linkages+Make+Any+Difference?+Experimental+Evidence+Of+Behavioral+Changes+And+Health+Impacts.&amp;btnG=</t>
  </si>
  <si>
    <t>Physical health|Time use|Service quality</t>
  </si>
  <si>
    <t>https://scholar.google.com/scholar?hl=sv&amp;as_sdt=0%2C5&amp;q=Impact+Evaluation+Report:+Water+Supply+And+Sanitation+In+Provincial+Towns+In+Yemen.&amp;btnG=</t>
  </si>
  <si>
    <t>https://scholar.google.com/scholar?hl=sv&amp;as_sdt=0%2C5&amp;q=Social+Norms+And+Information+Diffusion+In+Water-Saving+Programs:+Evidence+From+A+Randomised+Field+Experiment+In+Colombia.&amp;btnG=</t>
  </si>
  <si>
    <t>Time use|Access &amp; use of safe water supply|Access &amp; use of HWF|Knowledge of WASH|Attitudes towards safe WASH</t>
  </si>
  <si>
    <t>https://scholar.google.com/scholar?hl=sv&amp;as_sdt=0%2C5&amp;q=Testing+Disgust-+And+Shame-Based+Safe+Water+And+Handwashing+Promotion+In+Urban+Dhaka,+Bangladesh.&amp;btnG=</t>
  </si>
  <si>
    <t>Time use|Service quality|Access &amp; use of safe water supply|Access &amp; use of safe sanitation</t>
  </si>
  <si>
    <t>https://scholar.google.com/scholar?hl=sv&amp;as_sdt=0%2C5&amp;q=The+Risk+Of+Vanishing+Effects:+Impact+Evaluation+Of+Drinking+Water+Supply+And+Sanitation+Programmes+In+Rural+Benin.&amp;btnG=</t>
  </si>
  <si>
    <t>Service quality|Access &amp; use of safe water supply|Attitudes towards safe WASH</t>
  </si>
  <si>
    <t>https://scholar.google.com/scholar?hl=sv&amp;as_sdt=0%2C5&amp;q=Addressing+Inequities+In+Access+To+Health+Products+Through+The+Use+Of+Social+Marketing,+Community+Mobilization,+And+Local+Entrepreneurs+In+Rural+Western+Kenya.&amp;btnG=</t>
  </si>
  <si>
    <t>https://scholar.google.com/scholar?hl=sv&amp;as_sdt=0%2C5&amp;q=Of+Taps+And+Toilets+:+Evaluating+Community+Demand-Driven+Projects+In+Rural+India.&amp;btnG=</t>
  </si>
  <si>
    <t>https://scholar.google.com/scholar?hl=sv&amp;as_sdt=0%2C5&amp;q=Impact+Of+The+Gram+Varta+Programme+On+Health,+Nutrition,+And+Women's+Empowerment+In+India.&amp;btnG=</t>
  </si>
  <si>
    <t>Affordability|Service quality|Access &amp; use of safe sanitation|Access &amp; use of HWF|Attitudes towards safe WASH</t>
  </si>
  <si>
    <t>https://scholar.google.com/scholar?hl=sv&amp;as_sdt=0%2C5&amp;q=Community+toilet+use+in+Indian+slums:+Willingness-to-pay+and+the+role+of+informational+and+supply+side+constraints.&amp;btnG=</t>
  </si>
  <si>
    <t>Physical health|Mental health &amp; psychosocial outcomes|Service quality|Access &amp; use of safe sanitation|Access &amp; use of HWF</t>
  </si>
  <si>
    <t>https://scholar.google.com/scholar?hl=sv&amp;as_sdt=0%2C5&amp;q=The+impact+of+enhanced,+demand+side+sanitation+and+hygiene+promotion+on+sustained+behaviour+change+and+mental+well-being+in+Ethiopia.&amp;btnG=</t>
  </si>
  <si>
    <t>https://scholar.google.com/scholar?hl=sv&amp;as_sdt=0%2C5&amp;q=How+Does+Health+Promotion+Work?+Evidence+From+The+Dirty+Business+Of+Eliminating+Open+Defecation.&amp;btnG=</t>
  </si>
  <si>
    <t>https://scholar.google.com/scholar?hl=sv&amp;as_sdt=0%2C5&amp;q=Loss+versus+Gain:+Integrating+Technology+and+Message+Framing+in+Promoting+Proper+Hand+Washing+Among+Grade+1+Pupils.&amp;btnG=</t>
  </si>
  <si>
    <t>https://scholar.google.com/scholar?hl=sv&amp;as_sdt=0%2C5&amp;q=Promotion+of+sanitation+and+hygiene+in+a+rural+area+of+South+India:+A+community-based+study..&amp;btnG=</t>
  </si>
  <si>
    <t>https://scholar.google.com/scholar?hl=sv&amp;as_sdt=0%2C5&amp;q=Randomized+Controlled+Trial+of+Hospital-Based+Hygiene+and+Water+Treatment+Intervention+(CHoBI7)+to+Reduce+Cholera..&amp;btnG=</t>
  </si>
  <si>
    <t>Physical health|Access &amp; use of HWF|Knowledge of WASH|Attitudes towards safe WASH</t>
  </si>
  <si>
    <t>https://scholar.google.com/scholar?hl=sv&amp;as_sdt=0%2C5&amp;q=Community+led+total+sanitation+for+community+based+disaster+risk+reduction:+A+case+for+non-input+humanitarian+relief..&amp;btnG=</t>
  </si>
  <si>
    <t>https://scholar.google.com/scholar?hl=sv&amp;as_sdt=0%2C5&amp;q=Reactivity+in+rapidly+collected+hygiene+and+toilet+spot+check+measurements:+a+cautionary+note+for+longitudinal+studies..&amp;btnG=</t>
  </si>
  <si>
    <t>https://scholar.google.com/scholar?hl=sv&amp;as_sdt=0%2C5&amp;q=Participatory+Hygiene+and+Sanitation+Transformation+(PHAST)+in+a+Remote+and+Isolated+Community+in+Samar+Province,+Philippines..&amp;btnG=</t>
  </si>
  <si>
    <t>https://scholar.google.com/scholar?hl=sv&amp;as_sdt=0%2C5&amp;q=Promoting+latrine+construction+and+use+in+rural+villages+practicing+open+defecation:+process+evaluation+in+connection+with+a+randomised+controlled+trial+in+Orissa,+India..&amp;btnG=</t>
  </si>
  <si>
    <t>https://scholar.google.com/scholar?hl=sv&amp;as_sdt=0%2C5&amp;q=A+cluster-randomized+trial+assessing+the+impact+of+school+water,+sanitation,+and+hygiene+improvements+on+pupil+enrollment+and+gender+parity+in+enrollment..&amp;btnG=</t>
  </si>
  <si>
    <t>https://scholar.google.com/scholar?hl=sv&amp;as_sdt=0%2C5&amp;q=A+stepped+wedge,+cluster-randomized+trial+of+a+household+UV-disinfection+and+safe+storage+drinking+water+intervention+in+rural+Baja+California+Sur,+Mexico..&amp;btnG=</t>
  </si>
  <si>
    <t>https://scholar.google.com/scholar?hl=sv&amp;as_sdt=0%2C5&amp;q=Preliminary+studies+developing+methods+for+the+control+of+Chrysomya+putoria,+the+African+latrine+fly,+in+pit+latrines+in+The+Gambia..&amp;btnG=</t>
  </si>
  <si>
    <t>https://scholar.google.com/scholar?hl=sv&amp;as_sdt=0%2C5&amp;q=The+effect+of+improved+rural+sanitation+on+diarrhoea+and+helminth+infection:+design+of+a+cluster-randomized+trial+in+Orissa,+India..&amp;btnG=</t>
  </si>
  <si>
    <t>https://scholar.google.com/scholar?hl=sv&amp;as_sdt=0%2C5&amp;q=Does+Clean+Water+Make+You+Dirty?:+Water+Supply+and+Sanitation+in+the+Philippines..&amp;btnG=</t>
  </si>
  <si>
    <t>Access &amp; use of safe water supply|Access &amp; use of safe sanitation|Use of public spaces and services</t>
  </si>
  <si>
    <t>https://scholar.google.com/scholar?hl=sv&amp;as_sdt=0%2C5&amp;q=Integrated+community+based+child+survival,+reproductive+health+and+water+and+sanitation+program+in+Mkuranga+district,+Tanzania:+a+replicable+model+of+good+practices+in+community+based+health+care..&amp;btnG=</t>
  </si>
  <si>
    <t>https://scholar.google.com/scholar?hl=sv&amp;as_sdt=0%2C5&amp;q=Pressure:+the+politechnics+of+water+supply+in+Mumbai..&amp;btnG=</t>
  </si>
  <si>
    <t>https://scholar.google.com/scholar?hl=sv&amp;as_sdt=0%2C5&amp;q=Formative+ethnographic+research+to+improve+evaluation+of+a+novel+water+system+in+Ghana..&amp;btnG=</t>
  </si>
  <si>
    <t>https://scholar.google.com/scholar?hl=sv&amp;as_sdt=0%2C5&amp;q=Hand+washing+practices+in+two+communities+of+two+states+of+Eastern+India:+an+intervention+study..&amp;btnG=</t>
  </si>
  <si>
    <t>Affordability|Service quality|Access &amp; use of safe sanitation</t>
  </si>
  <si>
    <t>https://scholar.google.com/scholar?hl=sv&amp;as_sdt=0%2C5&amp;q=The+MobiSan+approach:+informal+settlements+of+Cape+Town,+South+Africa..&amp;btnG=</t>
  </si>
  <si>
    <t>https://scholar.google.com/scholar?hl=sv&amp;as_sdt=0%2C5&amp;q=Impact+of+a+demand-side+integrated+WASH+and+nutrition+community-based+care+group+intervention+on+behavioural+change:+a+randomised+controlled+trial+in+western+Kenya..&amp;btnG=</t>
  </si>
  <si>
    <t>Gender, attitudes, relations, norms|Economic opportunities|Affordability|Safe MHM|Education</t>
  </si>
  <si>
    <t>https://scholar.google.com/scholar?hl=sv&amp;as_sdt=0%2C5&amp;q=Acceptability+of+menstrual+products+interventions+for+menstrual+hygiene+management+among+women+and+girls+in+Malawi..&amp;btnG=</t>
  </si>
  <si>
    <t>https://scholar.google.com/scholar?hl=sv&amp;as_sdt=0%2C5&amp;q=Evaluating+the+efficacy+of+handwashing+demonstration+on+hand+hygiene+among+school+students+-+An+interventional+study..&amp;btnG=</t>
  </si>
  <si>
    <t>https://scholar.google.com/scholar?hl=sv&amp;as_sdt=0%2C5&amp;q=Effect+of+a+water,+sanitation+and+hygiene+program+on+handwashing+with+soap+among+household+members+of+diarrhoea+patients+in+healthcare+facilities+in+Bangladesh:+a+cluster-randomised+controlled+trial+of+the+CHoBI7+mobile+health+program..&amp;btnG=</t>
  </si>
  <si>
    <t>https://scholar.google.com/scholar?hl=sv&amp;as_sdt=0%2C5&amp;q=Effectiveness+of+water+chlorination+programs+along+the+emergency-transition-post-emergency+continuum:+Evaluations+of+bucket,+in-line,+and+piped+water+chlorination+programs+in+Cox's+Bazar..&amp;btnG=</t>
  </si>
  <si>
    <t>Self-confidence/self efficacy|Physical safety &amp; violence|Safe MHM</t>
  </si>
  <si>
    <t>https://scholar.google.com/scholar?hl=sv&amp;as_sdt=0%2C5&amp;q=Assessing+the+effectiveness+of+a+comprehensive+menstrual+health+intervention+program+in+Ugandan+schools+(MENISCUS):+process+evaluation+of+a+pilot+intervention+study..&amp;btnG=</t>
  </si>
  <si>
    <t>https://scholar.google.com/scholar?hl=sv&amp;as_sdt=0%2C5&amp;q=A+Linked+Community+and+Health+Facility+Intervention+to+Improve+Newborn+Health+in+Cambodia:+the+NICCI+Stepped-Wedge+Cluster-Randomized+Controlled+Trial..&amp;btnG=</t>
  </si>
  <si>
    <t>https://scholar.google.com/scholar?hl=sv&amp;as_sdt=0%2C5&amp;q=Understanding+Open+Defecation+in+the+Age+of+Swachh+Bharat+Abhiyan:+Agency,+Accountability,+and+Anger+in+Rural+Bihar..&amp;btnG=</t>
  </si>
  <si>
    <t>https://scholar.google.com/scholar?hl=sv&amp;as_sdt=0%2C5&amp;q=Evaluation+of+consistent+use,+barriers+to+use,+and+microbiological+effectiveness+of+three+prototype+household+water+treatment+technologies+in+Haiti,+Kenya,+and+Nicaragua..&amp;btnG=</t>
  </si>
  <si>
    <t>https://scholar.google.com/scholar?hl=sv&amp;as_sdt=0%2C5&amp;q=Effect+of+community+led+total+sanitation+and+hygiene+(CLTSH)+implementation+program+on+latrine+utilization+among+adult+villagers+of+North+Ethiopia:+a+cross-sectional+study..&amp;btnG=</t>
  </si>
  <si>
    <t>https://scholar.google.com/scholar?hl=sv&amp;as_sdt=0%2C5&amp;q=Community-Led+Total+Sanitation+and+the+rate+of+latrine+ownership..&amp;btnG=</t>
  </si>
  <si>
    <t>https://scholar.google.com/scholar?hl=sv&amp;as_sdt=0%2C5&amp;q="We+have+to+clean+ourselves+to+ensure+that+our+children+are+healthy+and+beautiful":+findings+from+a+qualitative+assessment+of+a+hand+hygiene+poster+in+rural+Uganda..&amp;btnG=</t>
  </si>
  <si>
    <t>https://scholar.google.com/scholar?hl=sv&amp;as_sdt=0%2C5&amp;q=Temporal+case+study+of+household+behavioural+response+to+Cape+Town's+"Day+Zero"+using+smart+meter+data..&amp;btnG=</t>
  </si>
  <si>
    <t>https://scholar.google.com/scholar?hl=sv&amp;as_sdt=0%2C5&amp;q=Measuring+User+Compliance+and+Cost+Effectiveness+of+Safe+Drinking+Water+Programs:+A+Cluster-Randomized+Study+of+Household+Ultraviolet+Disinfection+in+Rural+Mexico..&amp;btnG=</t>
  </si>
  <si>
    <t>https://scholar.google.com/scholar?hl=sv&amp;as_sdt=0%2C5&amp;q=Microcredit+and+willingness+to+pay+for+environmental+quality:+Evidence+from+a+randomized-controlled+trial+of+finance+for+sanitation+in+rural+Cambodia..&amp;btnG=</t>
  </si>
  <si>
    <t>https://scholar.google.com/scholar?hl=sv&amp;as_sdt=0%2C5&amp;q=Sustainability+of+community-led+total+sanitation+outcomes:+Evidence+from+Ethiopia+and+Ghana..&amp;btnG=</t>
  </si>
  <si>
    <t>https://scholar.google.com/scholar?hl=sv&amp;as_sdt=0%2C5&amp;q=Psychosocial+Factors+Mediating+the+Effect+of+the+CHoBI7+Intervention+on+Handwashing+With+Soap:+A+Randomized+Controlled+Trial..&amp;btnG=</t>
  </si>
  <si>
    <t>Physical health|Time use|Economic opportunities|Access &amp; use of safe water supply</t>
  </si>
  <si>
    <t>https://scholar.google.com/scholar?hl=sv&amp;as_sdt=0%2C5&amp;q=A+Qualitative+Study+on+the+Interconnected+Nature+of+HIV,+Water,+and+Family..&amp;btnG=</t>
  </si>
  <si>
    <t>https://scholar.google.com/scholar?hl=sv&amp;as_sdt=0%2C5&amp;q=The+Effects+of+Toilet+and+Genital+Hygiene+Education+on+High+School+Students'+Behavior..&amp;btnG=</t>
  </si>
  <si>
    <t>https://scholar.google.com/scholar?hl=sv&amp;as_sdt=0%2C5&amp;q=Achieving+long-term+use+of+solar+water+disinfection+in+Zimbabwe..&amp;btnG=</t>
  </si>
  <si>
    <t>https://scholar.google.com/scholar?hl=sv&amp;as_sdt=0%2C5&amp;q=Determining+the+differential+preferences+of+users+of+two+fluoride-free+water+options+in+rural+Ethiopia..&amp;btnG=</t>
  </si>
  <si>
    <t>https://scholar.google.com/scholar?hl=sv&amp;as_sdt=0%2C5&amp;q=SEVAK+Project+in+India+and+Guyana+Modeled+After+the+Independent+Duty+Corpsman+of+the+U.S.+Navy..&amp;btnG=</t>
  </si>
  <si>
    <t>https://scholar.google.com/scholar?hl=sv&amp;as_sdt=0%2C5&amp;q=Mechanisms+of+behavioural+maintenance:+Long-term+effects+of+theory-based+interventions+to+promote+safe+water+consumption..&amp;btnG=</t>
  </si>
  <si>
    <t>https://scholar.google.com/scholar?hl=sv&amp;as_sdt=0%2C5&amp;q=A+Study+to+Assess+the+Effectiveness+of+Child+to+Child+Approach+on+Knowledge+and+Practices+Regarding+Hand+Washing+among+the+Primary+School+Children+of+a+Selected+School+Faridkot,+Punjab..&amp;btnG=</t>
  </si>
  <si>
    <t>Affordability|Service quality|Access &amp; use of safe water supply|Access &amp; use of safe sanitation|Knowledge of WASH</t>
  </si>
  <si>
    <t>https://scholar.google.com/scholar?hl=sv&amp;as_sdt=0%2C5&amp;q=Evaluation+of+WATSAN+technologies+in+developing+countires:+development+and+testing+of+a+diagnostic+tool.&amp;btnG=</t>
  </si>
  <si>
    <t>Participation|Time use|Service quality|Access &amp; use of safe water supply</t>
  </si>
  <si>
    <t>https://scholar.google.com/scholar?hl=sv&amp;as_sdt=0%2C5&amp;q=Decision+making+under+the+tree:+gender+perspectives+on+decentralization+reforms+in+service+delivery+in+rural+Tanzania.&amp;btnG=</t>
  </si>
  <si>
    <t>Empowerment &amp; agency|Physical health|Time use|Service quality|Access &amp; use of safe water supply|Education</t>
  </si>
  <si>
    <t>https://scholar.google.com/scholar?hl=sv&amp;as_sdt=0%2C5&amp;q=Developing+an+environmentally+appropriate,+socially+acceptable+and+gender-sensitive+technology+for+safe-water+supply+to+households+in+arsenic+affected+areas+in+rural+Bangladesh.&amp;btnG=</t>
  </si>
  <si>
    <t>Empowerment &amp; agency|Participation|Gender, attitudes, relations, norms|Access &amp; use of safe water supply</t>
  </si>
  <si>
    <t>https://scholar.google.com/scholar?hl=sv&amp;as_sdt=0%2C5&amp;q=Gendered+participation+in+water+management+in+Nepal+:+discourses,+policies+and+practices+in+the+irrigation+and+drinking+water+sectors.&amp;btnG=</t>
  </si>
  <si>
    <t>https://scholar.google.com/scholar?hl=sv&amp;as_sdt=0%2C5&amp;q=Social+constructs,+behaviour+change,+and+the+uptake+of+community-based+WASH+interventions:+Metrics+and+analytical+approaches+for+measuring+collective+efficacy.&amp;btnG=</t>
  </si>
  <si>
    <t>https://scholar.google.com/scholar?hl=sv&amp;as_sdt=0%2C5&amp;q=Reducing+childhood+illness+-+fostering+growth+:+an+integrated+home-based+intervention+package+(IHIP)+to+improve+indoor-air+pollution,+drinking+water+quality+and+child+nutrition.&amp;btnG=</t>
  </si>
  <si>
    <t>Affordability|Service quality|Access &amp; use of HWF|Knowledge of WASH</t>
  </si>
  <si>
    <t>https://scholar.google.com/scholar?hl=sv&amp;as_sdt=0%2C5&amp;q=Behaviour,+cognitions,+and+the+environment+:+the+influence+of+contextual+factors+and+social-cognitive+determinants+on+handwashing+practices+in+infrastructure-restricted+settings.&amp;btnG=</t>
  </si>
  <si>
    <t>Empowerment &amp; agency|Self-confidence/self efficacy|Physical safety &amp; violence|(Non)discrimination &amp; equality|Mental health &amp; psychosocial outcomes|Time use|Economic opportunities|Affordability|Service quality|Access &amp; use of safe water supply|Access &amp; use of safe sanitation|WASH technical and managerial skills</t>
  </si>
  <si>
    <t>https://scholar.google.com/scholar?hl=sv&amp;as_sdt=0%2C5&amp;q=Slum+upgrading+in+India+and+Kenya+:+investigating+the+sustainability.&amp;btnG=</t>
  </si>
  <si>
    <t>(Non)discrimination &amp; equality|Affordability</t>
  </si>
  <si>
    <t>https://scholar.google.com/scholar?hl=sv&amp;as_sdt=0%2C5&amp;q=Collective+action,+service+provision+and+urban+governance+:+a+critical+exploration+of+Community+Based+Organisations+(CBOs)+in+Dhaka's+bustee+(slum)+settlements,+Bangladesh.&amp;btnG=</t>
  </si>
  <si>
    <t>Time use|Economic opportunities|Affordability|Service quality</t>
  </si>
  <si>
    <t>https://scholar.google.com/scholar?hl=sv&amp;as_sdt=0%2C5&amp;q=The+role+of+water+in+shaping+futures+in+rural+Kenya+:+using+a+new+materialities+approach+to+understand+the+co-productive+correspondences+between+bodies,+culture+and+water.&amp;btnG=</t>
  </si>
  <si>
    <t>(Non)discrimination &amp; equality|Time use|Affordability|Service quality|Access &amp; use of safe water supply</t>
  </si>
  <si>
    <t>https://scholar.google.com/scholar?hl=sv&amp;as_sdt=0%2C5&amp;q=Transition+Phase'+water+supply+interventions+in+low-income+urban+settlements,+Kenya.&amp;btnG=</t>
  </si>
  <si>
    <t>https://scholar.google.com/scholar?hl=sv&amp;as_sdt=0%2C5&amp;q=Assessing+use,+exposure,+and+health+impacts+of+a+water+filter+and+improved+cookstove+distribution+programme+in+Rwanda.&amp;btnG=</t>
  </si>
  <si>
    <t>Physical health|Service quality|Access &amp; use of safe water supply</t>
  </si>
  <si>
    <t>https://scholar.google.com/scholar?hl=sv&amp;as_sdt=0%2C5&amp;q=A+study+on+the+sustainability+and+the+aftermaths+of+the+HESAWA+project+in+Tanzania..&amp;btnG=</t>
  </si>
  <si>
    <t>Time use|Access &amp; use of safe water supply|Knowledge of WASH|Attitudes towards safe WASH</t>
  </si>
  <si>
    <t>https://scholar.google.com/scholar?hl=sv&amp;as_sdt=0%2C5&amp;q=Evaluating+the+post-implementation+effectiveness+of+selected+household+water+treatment+technologies+in+rural+Kenya.&amp;btnG=</t>
  </si>
  <si>
    <t>(Non)discrimination &amp; equality|Affordability|Access &amp; use of safe water supply|Access &amp; use of safe sanitation</t>
  </si>
  <si>
    <t>https://scholar.google.com/scholar?hl=sv&amp;as_sdt=0%2C5&amp;q=‘The+right+to+the+city’+for+marginalised+communities+through+water+and+sanitation+service+projects.&amp;btnG=</t>
  </si>
  <si>
    <t>(Non)discrimination &amp; equality|Time use|Affordability|Service quality|Access &amp; use of safe water supply|Access &amp; use of safe sanitation|Access &amp; use of HWF|Knowledge of WASH</t>
  </si>
  <si>
    <t>https://scholar.google.com/scholar?hl=sv&amp;as_sdt=0%2C5&amp;q=Essays+on+the+Effects+of+Growth,+Public+Expenditures+and+Infrastructure+Investments+in+Developing+Countries.&amp;btnG=</t>
  </si>
  <si>
    <t>Service quality|Access &amp; use of safe water supply|Access &amp; use of safe sanitation|Access &amp; use of HWF|Knowledge of WASH|Attitudes towards safe WASH</t>
  </si>
  <si>
    <t>https://scholar.google.com/scholar?hl=sv&amp;as_sdt=0%2C5&amp;q=Effects+of+community+-+based+water,+sanitation+and+hygiene+activities+on+hygiene+behaviour+in+different+ethnic+groups+from+north-west+Lao+PDR+-measured+before+and+after+an+intervention+project.&amp;btnG=</t>
  </si>
  <si>
    <t>Participation|Physical safety &amp; violence</t>
  </si>
  <si>
    <t>https://scholar.google.com/scholar?hl=sv&amp;as_sdt=0%2C5&amp;q=Gender+Dimensions+of+Community-managed+Water+Systems:+Gender-water+Realities+in+Peri-urban+Cochabamba,+Bolivia.&amp;btnG=</t>
  </si>
  <si>
    <t>Empowerment &amp; agency|Self-confidence/self efficacy</t>
  </si>
  <si>
    <t>https://scholar.google.com/scholar?hl=sv&amp;as_sdt=0%2C5&amp;q=Mothers+of+the+Revolution:+Barrio+Women’s+Social+Activism+and+Agency+in+the+Bolivarian+Process.&amp;btnG=</t>
  </si>
  <si>
    <t>https://scholar.google.com/scholar?hl=sv&amp;as_sdt=0%2C5&amp;q=Equity+in+rural+water+resource+development+and+management+:+A+case+study+of+Kilombero+Valley,+Tanzania,+and+the+investments+delivered+by+a+participatory+and+demand-driven+NGO.&amp;btnG=</t>
  </si>
  <si>
    <t>https://scholar.google.com/scholar?hl=sv&amp;as_sdt=0%2C5&amp;q=How+an+eco-school+sanitation+community+of+practice+fosters+action+competence+for+sanitation+management+in+a+rural+school+:+the+case+of+Ramashobohle+High+School+Eco-Schools+Community+of+Practice+in+Mankweng+circuit+Polokwane+Municipality+Capricorn+district+in+Limpopo+Province,+South+Africa.&amp;btnG=</t>
  </si>
  <si>
    <t>Self-confidence/self efficacy|Mental health &amp; psychosocial outcomes|Gender, attitudes, relations, norms|Affordability|Safe MHM|Education</t>
  </si>
  <si>
    <t>https://scholar.google.com/scholar?hl=sv&amp;as_sdt=0%2C5&amp;q=Is+the+menstrual+cup+filled+with+capabilities?+:+A+qualitative+case+study+of+a+menstrual+hygiene+program+in+the+North+West+province+of+South+Africa+with+focus+on+female+students..&amp;btnG=</t>
  </si>
  <si>
    <t>https://scholar.google.com/scholar?hl=sv&amp;as_sdt=0%2C5&amp;q=Randomized+Impact+Evaluation+of+Afghanistan’s+National+Solidarity+Programme+(Final+report).&amp;btnG=</t>
  </si>
  <si>
    <t>https://scholar.google.com/scholar?hl=sv&amp;as_sdt=0%2C5&amp;q=An+Evaluation+of+a+Water,+Sanitation,+and+Hygiene+Program+in+Rural+Communities+Outside+of+Port-au-Prince,+Haiti.&amp;btnG=</t>
  </si>
  <si>
    <t>Empowerment &amp; agency|Self-confidence/self efficacy|Physical safety &amp; violence|(Non)discrimination &amp; equality|Physical health|Mental health &amp; psychosocial outcomes|Time use|Gender, attitudes, relations, norms|Economic opportunities|Safe MHM|Knowledge of WASH|Attitudes towards safe WASH|Education|Mobility</t>
  </si>
  <si>
    <t>https://scholar.google.com/scholar?hl=sv&amp;as_sdt=0%2C5&amp;q=Impact+of+Community-led+Total+Sanitation+on+Women’s+Health+in+Urban+Slums:+A+Case+Study+from+Kalyani+Municipality.&amp;btnG=</t>
  </si>
  <si>
    <t>Physical safety &amp; violence|Access &amp; use of safe sanitation</t>
  </si>
  <si>
    <t>https://scholar.google.com/scholar?hl=sv&amp;as_sdt=0%2C5&amp;q=Keeping+it+simple:+a+gender-specific+sanitation+tool+for+emergencies.&amp;btnG=</t>
  </si>
  <si>
    <t>https://scholar.google.com/scholar?hl=sv&amp;as_sdt=0%2C5&amp;q=INSPIRES:+Investigating+a+reusable+sanitary+pad+intervention+in+a+rural+educational+setting+-+evaluating+the+acceptability+and+short+term+effect+of+teaching+Kenyan+school+girls+to+make+reusable+sanitary+towels+on+absenteeism+and+other+daily+activities:+a+partial+preference+parallel+group,+cluster+randomised+control+trial.&amp;btnG=</t>
  </si>
  <si>
    <t>Time use|Economic opportunities|Access &amp; use of safe water supply|Access &amp; use of safe sanitation</t>
  </si>
  <si>
    <t>https://scholar.google.com/scholar?hl=sv&amp;as_sdt=0%2C5&amp;q=ON+THE+PATH+TO+PROGRESS:+Improving+living+conditions+in+Peru’s+slum+settlements.&amp;btnG=</t>
  </si>
  <si>
    <t>Self-confidence/self efficacy|Safe MHM|Education</t>
  </si>
  <si>
    <t>https://scholar.google.com/scholar?hl=sv&amp;as_sdt=0%2C5&amp;q=SUCCESSES+AND+LESSONS+LEARNED+FROM+THE+TWAWEZA+PROGRAM.&amp;btnG=</t>
  </si>
  <si>
    <t>Empowerment &amp; agency|Self-confidence/self efficacy|Physical safety &amp; violence|Time use|Affordability|Service quality|Knowledge of WASH|Attitudes towards safe WASH</t>
  </si>
  <si>
    <t>https://scholar.google.com/scholar?hl=sv&amp;as_sdt=0%2C5&amp;q=Gender+and+Essential+Services+in+Low-income+Communities,+Report+on+the+Findings+of+the+Action+Research+Project+Women’s+Rights+and+Access+to+Water+and+Sanitation+in+Asian+Cities.&amp;btnG=</t>
  </si>
  <si>
    <t>https://scholar.google.com/scholar?hl=sv&amp;as_sdt=0%2C5&amp;q=LIGHTING+THE+WAY+Lighting,+sanitation+and+the+risk+of+gender-based+violence+in+Aburi+camp,+Nigeria+.&amp;btnG=</t>
  </si>
  <si>
    <t>https://scholar.google.com/scholar?hl=sv&amp;as_sdt=0%2C5&amp;q=LIGHTING+THE+WAY+Lighting,+sanitation+and+the+risk+of+gender-based+violence+in+Omugo+extension+camp,+Uganda+.&amp;btnG=</t>
  </si>
  <si>
    <t>https://scholar.google.com/scholar?hl=sv&amp;as_sdt=0%2C5&amp;q=Quantitative+impact+evaluation+of+the+SHOUHARDO+II+Project+in+Bangladesh+.&amp;btnG=</t>
  </si>
  <si>
    <t>Empowerment &amp; agency|Self-confidence/self efficacy|Gender, attitudes, relations, norms|Economic opportunities</t>
  </si>
  <si>
    <t>https://scholar.google.com/scholar?hl=sv&amp;as_sdt=0%2C5&amp;q=Women's+empowerment+in+Vietnam+through+rural+sanitation+partnerships:+The+community+Based+Output-Based+Aid+Program+(CHOBA).&amp;btnG=</t>
  </si>
  <si>
    <t>Empowerment &amp; agency|(Non)discrimination &amp; equality|Gender, attitudes, relations, norms|Knowledge of WASH</t>
  </si>
  <si>
    <t>https://scholar.google.com/scholar?hl=sv&amp;as_sdt=0%2C5&amp;q=Learning+Report+from+the+Nobo+Jatra+Program:+Gender-transformative+social+accountability+for+inclusive+WASH.&amp;btnG=</t>
  </si>
  <si>
    <t>Physical safety &amp; violence|Time use|Service quality|Access &amp; use of safe water supply|Access &amp; use of safe sanitation|Safe MHM</t>
  </si>
  <si>
    <t>https://scholar.google.com/scholar?hl=sv&amp;as_sdt=0%2C5&amp;q=Undoing+Inequity:+inclusive+water,+sanitation+and+hygiene+programmes+that+deliver+for+all+in+Zambia,+.&amp;btnG=</t>
  </si>
  <si>
    <t>Publication type</t>
  </si>
  <si>
    <t>Part of a broader study?</t>
  </si>
  <si>
    <t>Study link ID</t>
  </si>
  <si>
    <t>Intervention with GESI component</t>
  </si>
  <si>
    <t>LMIC/LDC</t>
  </si>
  <si>
    <t>Inclusive/transformative outcomes</t>
  </si>
  <si>
    <t>Outcomes</t>
  </si>
  <si>
    <t>Water supply sector</t>
  </si>
  <si>
    <t>Sanitation sector</t>
  </si>
  <si>
    <t>Handwashing sector</t>
  </si>
  <si>
    <t>MHM sector</t>
  </si>
  <si>
    <t>Other hygiene sector</t>
  </si>
  <si>
    <t>MixedQuant</t>
  </si>
  <si>
    <t>MixedQual</t>
  </si>
  <si>
    <t>Access &amp; use of HWF|Knowledge of WASH|Attitudes towards safe WASH|Education</t>
  </si>
  <si>
    <t>Empowerment &amp; agency|Participation|Physical safety &amp; violence|Mental health &amp; psychosocial outcomes|Affordability|Service quality|Access &amp; use of safe sanitation|Attitudes towards safe WASH|Use of public spaces and services|Social capital</t>
  </si>
  <si>
    <t>Affordability|Access &amp; use of safe water supply|Access &amp; use of safe sanitation|Attitudes towards safe WASH</t>
  </si>
  <si>
    <t>(Non)discrimination &amp; equality|Affordability|Service quality|Access &amp; use of safe water supply</t>
  </si>
  <si>
    <t>Empowerment &amp; agency|Self-confidence/self efficacy|Participation|Physical safety &amp; violence|(Non)discrimination &amp; equality|Mental health &amp; psychosocial outcomes|Access &amp; use of safe sanitation|Knowledge of WASH|Attitudes towards safe WASH|Investments in WASH|Mobility</t>
  </si>
  <si>
    <t>Physical health|Mental health &amp; psychosocial outcomes|Affordability|Service quality|Safe MHM|Knowledge of WASH|Attitudes towards safe WASH|Education</t>
  </si>
  <si>
    <t>Empowerment &amp; agency|Self-confidence/self efficacy|Participation|(Non)discrimination &amp; equality|Physical health|Mental health &amp; psychosocial outcomes|Time use|Gender, attitudes, relations, norms|Affordability|Service quality|Access &amp; use of safe water supply|Safe MHM|Attitudes towards safe WASH|Education|Use of public spaces and services|WASH technical and managerial skills</t>
  </si>
  <si>
    <t>Mental health &amp; psychosocial outcomes|Access &amp; use of HWF|Knowledge of WASH</t>
  </si>
  <si>
    <t>Access &amp; use of safe sanitation|Knowledge of WASH|Attitudes towards safe WASH|Education</t>
  </si>
  <si>
    <t>(Non)discrimination &amp; equality|Economic opportunities|Affordability|Service quality|Access &amp; use of safe water supply|Use of public spaces and services</t>
  </si>
  <si>
    <t>Economic opportunities|Knowledge of WASH|Attitudes towards safe WASH</t>
  </si>
  <si>
    <t>Affordability|Service quality|Investments in WASH</t>
  </si>
  <si>
    <t>Publications and studies</t>
  </si>
  <si>
    <t>Geographic and economic context</t>
  </si>
  <si>
    <t>Outcome themes</t>
  </si>
  <si>
    <t>WASH sector components</t>
  </si>
  <si>
    <t>Figure S2: Distribution of all records across 10 classes representing probability of relevance, modelled via machine learning</t>
  </si>
  <si>
    <t>Graph S3 Distribution of studies with GESI intervention components across  inclusive and transformative outcomes</t>
  </si>
  <si>
    <t>Graph S4 Distribution of studies with GESI intervention components across  WASH sectors</t>
  </si>
  <si>
    <t>The initial theory of change for evidence mapping</t>
  </si>
  <si>
    <t>Table S1: Types of interventions eligible for our review and their definitions:</t>
  </si>
  <si>
    <t>Table S2: Definitions of study designs</t>
  </si>
  <si>
    <t>Table S3: Search record for bibliographic sources</t>
  </si>
  <si>
    <t>Table S5: Citation chasing from relevant reviews</t>
  </si>
  <si>
    <t>Table S6: List of excluded full texts (originating from bibliographic searches) with reasons for exclusion</t>
  </si>
  <si>
    <t>Table S7: Systematic map database</t>
  </si>
  <si>
    <r>
      <t>Table S7: Distribution of study locations per regions. Digits represent number of studies per region or location (and represent counts of both single- and multi-site studies). Classification of the regions is taken from the World Bank’s country and lending group list [1].</t>
    </r>
    <r>
      <rPr>
        <sz val="8"/>
        <color theme="1"/>
        <rFont val="Arial"/>
        <family val="2"/>
      </rPr>
      <t>  LDC stands for least developed country, and LMIC stand for low-to-middle-income country.</t>
    </r>
  </si>
  <si>
    <t>Table S8: Screening and critical appraisal record for framework synthesis</t>
  </si>
  <si>
    <t>Table S9: Coding sheet for framework synthesis</t>
  </si>
  <si>
    <t>Definitions used in the evidence synthesis  for 1) eligible types of interventions and 2) study designs</t>
  </si>
  <si>
    <t>Geographical distribution and economic context of studies included in the map database</t>
  </si>
  <si>
    <r>
      <rPr>
        <b/>
        <sz val="12"/>
        <color theme="1"/>
        <rFont val="Calibri"/>
        <family val="2"/>
        <scheme val="minor"/>
      </rPr>
      <t>Figure S5</t>
    </r>
    <r>
      <rPr>
        <sz val="12"/>
        <color theme="1"/>
        <rFont val="Calibri"/>
        <family val="2"/>
        <scheme val="minor"/>
      </rPr>
      <t>: Initial framework showing possible connections between violence outcomes of WASH interventions with 2 main pathways that could lead to a decrease in violence</t>
    </r>
  </si>
  <si>
    <t>Table S4: Search record for grey literature from specialist websites</t>
  </si>
  <si>
    <t>Summary line for linked publications</t>
  </si>
  <si>
    <r>
      <t xml:space="preserve">NOTE: Columns K and J explain links between publications and studies. To explore included </t>
    </r>
    <r>
      <rPr>
        <u/>
        <sz val="12"/>
        <color theme="1"/>
        <rFont val="Calibri (Body)"/>
      </rPr>
      <t>studies</t>
    </r>
    <r>
      <rPr>
        <sz val="12"/>
        <color theme="1"/>
        <rFont val="Calibri"/>
        <family val="2"/>
        <scheme val="minor"/>
      </rPr>
      <t xml:space="preserve">, please select "No" and "summary line for linked study"  in colum J. To explore included </t>
    </r>
    <r>
      <rPr>
        <u/>
        <sz val="12"/>
        <color theme="1"/>
        <rFont val="Calibri (Body)"/>
      </rPr>
      <t>publications</t>
    </r>
    <r>
      <rPr>
        <sz val="12"/>
        <color theme="1"/>
        <rFont val="Calibri"/>
        <family val="2"/>
        <scheme val="minor"/>
      </rPr>
      <t>, please select "No" and "Yes"  in colum J.</t>
    </r>
  </si>
  <si>
    <t>Study country location</t>
  </si>
  <si>
    <t>Additional study countries</t>
  </si>
  <si>
    <t>Behaviour change|Provision of consumables</t>
  </si>
  <si>
    <t>Training and capacity development|Behaviour change</t>
  </si>
  <si>
    <t>Infrastructure provision|Behaviour change|Provision of consumables</t>
  </si>
  <si>
    <t>Infrastructure provision|Behaviour change</t>
  </si>
  <si>
    <t>Training and capacity development|Provision of consumables</t>
  </si>
  <si>
    <t>Infrastructure provision|Training and capacity development|Behaviour change|Marketing-based approaches</t>
  </si>
  <si>
    <t>Infrastructure provision|Provision of consumables</t>
  </si>
  <si>
    <t>Behaviour change|Service provider|Marketing-based approaches</t>
  </si>
  <si>
    <t>Training and capacity development|Behaviour change|Marketing-based approaches|Provision of consumables</t>
  </si>
  <si>
    <t>Infrastructure provision|Training and capacity development|Behaviour change</t>
  </si>
  <si>
    <t>Training and capacity development|Behaviour change|Marketing-based approaches</t>
  </si>
  <si>
    <t>Training and capacity development|Behaviour change|Provision of consumables</t>
  </si>
  <si>
    <t>Infrastructure provision|Training and capacity development|Behaviour change|Provision of consumables</t>
  </si>
  <si>
    <t>Infrastructure provision|Marketing-based approaches</t>
  </si>
  <si>
    <t>Behaviour change|Marketing-based approaches|Policy</t>
  </si>
  <si>
    <t>Provision of consumables</t>
  </si>
  <si>
    <t>Policy</t>
  </si>
  <si>
    <t>Training and capacity development|Behaviour change|Tariffs, loans, subsidies</t>
  </si>
  <si>
    <t>Infrastructure provision|Service provider</t>
  </si>
  <si>
    <t>Behaviour change|Service provider</t>
  </si>
  <si>
    <t>Infrastructure provision|Training and capacity development|Provision of consumables</t>
  </si>
  <si>
    <t>Infrastructure provision|Training and capacity development|Policy</t>
  </si>
  <si>
    <t>Tariffs, loans, subsidies</t>
  </si>
  <si>
    <t>Training and capacity development|Policy</t>
  </si>
  <si>
    <t>Infrastructure provision|Policy</t>
  </si>
  <si>
    <t>Infrastructure provision|Training and capacity development|Service provider</t>
  </si>
  <si>
    <t>Behaviour change|Policy</t>
  </si>
  <si>
    <t>Infrastructure provision|Behaviour change|Policy</t>
  </si>
  <si>
    <t>Infrastructure provision|Service provider|Policy</t>
  </si>
  <si>
    <t>Infrastructure provision|Tariffs, loans, subsidies</t>
  </si>
  <si>
    <t>Infrastructure provision|Training and capacity development</t>
  </si>
  <si>
    <t>Infrastructure provision|Training and capacity development|Behaviour change|Tariffs, loans, subsidies</t>
  </si>
  <si>
    <t>Behaviour change|Marketing-based approaches</t>
  </si>
  <si>
    <t>Service provider|Policy</t>
  </si>
  <si>
    <t>Training and capacity development|Marketing-based approaches|Provision of consumables</t>
  </si>
  <si>
    <t>Infrastructure provision|Behaviour change|Marketing-based approaches</t>
  </si>
  <si>
    <t>Behaviour change|Marketing-based approaches|Provision of consumables</t>
  </si>
  <si>
    <t>Infrastructure provision|Service provider|Marketing-based approaches</t>
  </si>
  <si>
    <t>Training and capacity development|Service provider|Marketing-based approaches|Policy</t>
  </si>
  <si>
    <t>Infrastructure provision|Training and capacity development|Behaviour change|Service provider</t>
  </si>
  <si>
    <t>Unclear component</t>
  </si>
  <si>
    <t>Training and capacity development|Service provider</t>
  </si>
  <si>
    <t>Infrastructure provision|Behaviour change|Service provider|Marketing-based approaches</t>
  </si>
  <si>
    <t>Training and capacity development|Tariffs, loans, subsidies</t>
  </si>
  <si>
    <t>Infrastructure provision|Policy|Tariffs, loans, subsidies</t>
  </si>
  <si>
    <t>Infrastructure provision|Operation&amp;Maintenance</t>
  </si>
  <si>
    <t>Infrastructure provision|Behaviour change|Service provider|Provision of consumables</t>
  </si>
  <si>
    <t>Infrastructure provision|Training and capacity development|Behaviour change|Policy</t>
  </si>
  <si>
    <t>Sum of intervention components</t>
  </si>
  <si>
    <t>Interventions</t>
  </si>
  <si>
    <t>Publication ID</t>
  </si>
  <si>
    <t>Describe outcomes measured</t>
  </si>
  <si>
    <t>Describe who is reporting on the outcomes</t>
  </si>
  <si>
    <t>Describe how outcomes change over time</t>
  </si>
  <si>
    <t>Describe how outcomes change across different groups, including women, man, children, elderly, people with disability status and similar</t>
  </si>
  <si>
    <t>Describe the permanency of the outcomes (e.g. after the intervention)</t>
  </si>
  <si>
    <t>Describe the barriers for (a change in) outcomes</t>
  </si>
  <si>
    <t>Describe the facilitators for (a change in) outcomes</t>
  </si>
  <si>
    <t>Describe the direction of (a change in) outcomes as a result of an intervention (e.g. positive, negative, neutral)</t>
  </si>
  <si>
    <t>Describe the intensity of (a change in) outcomes as a result of an intervention (e.g. improved, worsened, no change)</t>
  </si>
  <si>
    <t>Instructions for inductive coding in each domain</t>
  </si>
  <si>
    <t>Framework synthesis: inductive coding questions/domains</t>
  </si>
  <si>
    <t>Machine learning details: modelling with bespoke classifiers</t>
  </si>
  <si>
    <t xml:space="preserve">Excluded full texts (originating from bibliographic sources) with reasons for exclusion </t>
  </si>
  <si>
    <t>The initial framework for the synthesis of violence-related outcomes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</si>
</sst>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2"/>
      <color theme="1"/>
      <name val="Calibri"/>
      <family val="2"/>
      <scheme val="minor"/>
    </font>
    <font>
      <b/>
      <sz val="9"/>
      <color rgb="FFFFFFFF"/>
      <name val="Arial"/>
      <family val="2"/>
    </font>
    <font>
      <sz val="9"/>
      <color rgb="FFFFFFFF"/>
      <name val="Arial"/>
      <family val="2"/>
    </font>
    <font>
      <b/>
      <sz val="9"/>
      <color rgb="FF000000"/>
      <name val="Arial"/>
      <family val="2"/>
    </font>
    <font>
      <sz val="9"/>
      <color rgb="FF000000"/>
      <name val="Arial"/>
      <family val="2"/>
    </font>
    <font>
      <b/>
      <sz val="12"/>
      <color theme="1"/>
      <name val="Calibri"/>
      <family val="2"/>
      <scheme val="minor"/>
    </font>
    <font>
      <sz val="11"/>
      <color theme="1"/>
      <name val="Arial"/>
      <family val="2"/>
    </font>
    <font>
      <sz val="8"/>
      <color theme="1"/>
      <name val="Arial"/>
      <family val="2"/>
    </font>
    <font>
      <sz val="8"/>
      <name val="Calibri"/>
      <family val="2"/>
      <scheme val="minor"/>
    </font>
    <font>
      <u/>
      <sz val="12"/>
      <color theme="10"/>
      <name val="Calibri"/>
      <family val="2"/>
      <scheme val="minor"/>
    </font>
    <font>
      <sz val="12"/>
      <color rgb="FF000000"/>
      <name val="Calibri"/>
      <family val="2"/>
      <scheme val="minor"/>
    </font>
    <font>
      <sz val="11"/>
      <color rgb="FF000000"/>
      <name val="Calibri"/>
      <family val="2"/>
    </font>
    <font>
      <sz val="12"/>
      <color rgb="FF000000"/>
      <name val="Calibri"/>
      <family val="2"/>
    </font>
    <font>
      <i/>
      <sz val="12"/>
      <color theme="4"/>
      <name val="Calibri (Body)"/>
    </font>
    <font>
      <b/>
      <sz val="12"/>
      <color rgb="FF000000"/>
      <name val="Calibri"/>
      <family val="2"/>
    </font>
    <font>
      <b/>
      <sz val="11"/>
      <color rgb="FF000000"/>
      <name val="Calibri"/>
      <family val="2"/>
    </font>
    <font>
      <b/>
      <u/>
      <sz val="12"/>
      <color theme="10"/>
      <name val="Calibri"/>
      <family val="2"/>
      <scheme val="minor"/>
    </font>
    <font>
      <b/>
      <i/>
      <sz val="12"/>
      <color theme="4"/>
      <name val="Calibri (Body)"/>
    </font>
    <font>
      <sz val="11"/>
      <color theme="1"/>
      <name val="Calibri"/>
      <family val="2"/>
      <scheme val="minor"/>
    </font>
    <font>
      <sz val="12"/>
      <color rgb="FFC00000"/>
      <name val="Calibri"/>
      <family val="2"/>
      <scheme val="minor"/>
    </font>
    <font>
      <u/>
      <sz val="12"/>
      <color rgb="FF000000"/>
      <name val="Calibri"/>
      <family val="2"/>
      <scheme val="minor"/>
    </font>
    <font>
      <sz val="12"/>
      <name val="Calibri"/>
      <family val="2"/>
      <scheme val="minor"/>
    </font>
    <font>
      <sz val="12"/>
      <color rgb="FF333333"/>
      <name val="Calibri"/>
      <family val="2"/>
      <scheme val="minor"/>
    </font>
    <font>
      <u/>
      <sz val="11"/>
      <color rgb="FF000000"/>
      <name val="Calibri"/>
      <family val="2"/>
      <scheme val="minor"/>
    </font>
    <font>
      <sz val="11"/>
      <color rgb="FF0563C1"/>
      <name val="Calibri"/>
      <family val="2"/>
      <scheme val="minor"/>
    </font>
    <font>
      <b/>
      <sz val="12"/>
      <color rgb="FF000000"/>
      <name val="Calibri"/>
      <family val="2"/>
      <scheme val="minor"/>
    </font>
    <font>
      <b/>
      <sz val="12"/>
      <color rgb="FF333333"/>
      <name val="Calibri"/>
      <family val="2"/>
      <scheme val="minor"/>
    </font>
    <font>
      <sz val="12"/>
      <color theme="4"/>
      <name val="Calibri"/>
      <family val="2"/>
      <scheme val="minor"/>
    </font>
    <font>
      <sz val="12"/>
      <color rgb="FF7030A0"/>
      <name val="Calibri"/>
      <family val="2"/>
      <scheme val="minor"/>
    </font>
    <font>
      <b/>
      <sz val="12"/>
      <color rgb="FFFF0000"/>
      <name val="Calibri"/>
      <family val="2"/>
      <scheme val="minor"/>
    </font>
    <font>
      <sz val="22"/>
      <color rgb="FF4A4A4A"/>
      <name val="Helvetica Neue"/>
      <family val="2"/>
    </font>
    <font>
      <sz val="12"/>
      <color rgb="FF353C3F"/>
      <name val="Ff-More-Web-Pro"/>
      <charset val="1"/>
    </font>
    <font>
      <sz val="12"/>
      <color rgb="FF3C3C3C"/>
      <name val="Calibri"/>
      <family val="2"/>
      <scheme val="minor"/>
    </font>
    <font>
      <sz val="11"/>
      <color rgb="FF6C757D"/>
      <name val="Georgia"/>
      <family val="1"/>
    </font>
    <font>
      <sz val="12"/>
      <color rgb="FF212529"/>
      <name val="Calibri"/>
      <family val="2"/>
      <scheme val="minor"/>
    </font>
    <font>
      <sz val="12"/>
      <color rgb="FF5B616B"/>
      <name val="System-Ui"/>
      <charset val="1"/>
    </font>
    <font>
      <sz val="12"/>
      <color rgb="FF212121"/>
      <name val="Calibri"/>
      <family val="2"/>
      <scheme val="minor"/>
    </font>
    <font>
      <sz val="12"/>
      <color rgb="FF252525"/>
      <name val="Calibri"/>
      <family val="2"/>
      <scheme val="minor"/>
    </font>
    <font>
      <sz val="12"/>
      <color rgb="FF202020"/>
      <name val="Calibri"/>
      <family val="2"/>
      <scheme val="minor"/>
    </font>
    <font>
      <sz val="12"/>
      <color rgb="FF264653"/>
      <name val="Calibri"/>
      <family val="2"/>
      <scheme val="minor"/>
    </font>
    <font>
      <b/>
      <sz val="12"/>
      <color theme="1"/>
      <name val="Helvetica Neue"/>
      <family val="2"/>
    </font>
    <font>
      <b/>
      <sz val="12"/>
      <color theme="0"/>
      <name val="Calibri"/>
      <family val="2"/>
      <scheme val="minor"/>
    </font>
    <font>
      <sz val="12"/>
      <color theme="0"/>
      <name val="Calibri"/>
      <family val="2"/>
      <scheme val="minor"/>
    </font>
    <font>
      <sz val="12"/>
      <color theme="1"/>
      <name val="Times New Roman"/>
      <family val="1"/>
    </font>
    <font>
      <i/>
      <sz val="12"/>
      <color theme="1"/>
      <name val="Times New Roman"/>
      <family val="1"/>
    </font>
    <font>
      <b/>
      <sz val="12"/>
      <color theme="4"/>
      <name val="Calibri"/>
      <family val="2"/>
      <scheme val="minor"/>
    </font>
    <font>
      <u/>
      <sz val="12"/>
      <color theme="1"/>
      <name val="Calibri (Body)"/>
    </font>
    <font>
      <b/>
      <sz val="11"/>
      <color theme="1"/>
      <name val="Arial"/>
      <family val="2"/>
    </font>
    <font>
      <i/>
      <sz val="12"/>
      <color theme="1"/>
      <name val="Calibri"/>
      <family val="2"/>
      <scheme val="minor"/>
    </font>
  </fonts>
  <fills count="20">
    <fill>
      <patternFill patternType="none"/>
    </fill>
    <fill>
      <patternFill patternType="gray125"/>
    </fill>
    <fill>
      <patternFill patternType="solid">
        <fgColor rgb="FFF9C977"/>
        <bgColor indexed="64"/>
      </patternFill>
    </fill>
    <fill>
      <patternFill patternType="solid">
        <fgColor rgb="FFFEF2DE"/>
        <bgColor indexed="64"/>
      </patternFill>
    </fill>
    <fill>
      <patternFill patternType="solid">
        <fgColor rgb="FFFEF2DE"/>
        <bgColor rgb="FF000000"/>
      </patternFill>
    </fill>
    <fill>
      <patternFill patternType="solid">
        <fgColor theme="4" tint="0.79998168889431442"/>
        <bgColor theme="4" tint="0.79998168889431442"/>
      </patternFill>
    </fill>
    <fill>
      <patternFill patternType="solid">
        <fgColor rgb="FFED7D31"/>
        <bgColor indexed="64"/>
      </patternFill>
    </fill>
    <fill>
      <patternFill patternType="solid">
        <fgColor rgb="FF70AD47"/>
        <bgColor indexed="64"/>
      </patternFill>
    </fill>
    <fill>
      <patternFill patternType="solid">
        <fgColor theme="9"/>
        <bgColor indexed="64"/>
      </patternFill>
    </fill>
    <fill>
      <patternFill patternType="solid">
        <fgColor rgb="FFFFFFFF"/>
        <bgColor indexed="64"/>
      </patternFill>
    </fill>
    <fill>
      <patternFill patternType="solid">
        <fgColor rgb="FFFFF2CC"/>
        <bgColor indexed="64"/>
      </patternFill>
    </fill>
    <fill>
      <patternFill patternType="solid">
        <fgColor rgb="FFEBECED"/>
        <bgColor indexed="64"/>
      </patternFill>
    </fill>
    <fill>
      <patternFill patternType="solid">
        <fgColor theme="8" tint="0.59999389629810485"/>
        <bgColor indexed="64"/>
      </patternFill>
    </fill>
    <fill>
      <patternFill patternType="solid">
        <fgColor rgb="FFFFF2DE"/>
        <bgColor indexed="64"/>
      </patternFill>
    </fill>
    <fill>
      <patternFill patternType="solid">
        <fgColor theme="4"/>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9" tint="0.39997558519241921"/>
        <bgColor indexed="64"/>
      </patternFill>
    </fill>
  </fills>
  <borders count="20">
    <border>
      <left/>
      <right/>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bottom style="thin">
        <color theme="4" tint="0.3999755851924192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theme="1"/>
      </left>
      <right/>
      <top/>
      <bottom/>
      <diagonal/>
    </border>
    <border>
      <left/>
      <right style="thin">
        <color theme="1"/>
      </right>
      <top/>
      <bottom/>
      <diagonal/>
    </border>
    <border>
      <left/>
      <right style="thin">
        <color theme="0"/>
      </right>
      <top/>
      <bottom/>
      <diagonal/>
    </border>
    <border>
      <left style="thin">
        <color theme="0"/>
      </left>
      <right/>
      <top/>
      <bottom/>
      <diagonal/>
    </border>
  </borders>
  <cellStyleXfs count="2">
    <xf numFmtId="0" fontId="0" fillId="0" borderId="0"/>
    <xf numFmtId="0" fontId="9" fillId="0" borderId="0" applyNumberFormat="0" applyFill="0" applyBorder="0" applyAlignment="0" applyProtection="0"/>
  </cellStyleXfs>
  <cellXfs count="133">
    <xf numFmtId="0" fontId="0" fillId="0" borderId="0" xfId="0"/>
    <xf numFmtId="0" fontId="5" fillId="0" borderId="0" xfId="0" applyFont="1"/>
    <xf numFmtId="0" fontId="2" fillId="2" borderId="4" xfId="0" applyFont="1" applyFill="1" applyBorder="1" applyAlignment="1">
      <alignment horizontal="center" vertical="center"/>
    </xf>
    <xf numFmtId="0" fontId="0" fillId="0" borderId="0" xfId="0" applyAlignment="1">
      <alignment wrapText="1"/>
    </xf>
    <xf numFmtId="0" fontId="9" fillId="0" borderId="0" xfId="1" applyAlignment="1"/>
    <xf numFmtId="0" fontId="0" fillId="0" borderId="0" xfId="0" applyAlignment="1">
      <alignment horizontal="left"/>
    </xf>
    <xf numFmtId="0" fontId="9" fillId="0" borderId="0" xfId="1" applyFill="1" applyBorder="1" applyAlignment="1"/>
    <xf numFmtId="0" fontId="5" fillId="0" borderId="0" xfId="0" applyFont="1" applyAlignment="1">
      <alignment wrapText="1"/>
    </xf>
    <xf numFmtId="0" fontId="11" fillId="0" borderId="0" xfId="0" applyFont="1" applyAlignment="1">
      <alignment readingOrder="1"/>
    </xf>
    <xf numFmtId="0" fontId="9" fillId="0" borderId="0" xfId="1" applyFill="1" applyAlignment="1"/>
    <xf numFmtId="15" fontId="0" fillId="0" borderId="0" xfId="0" applyNumberFormat="1" applyAlignment="1">
      <alignment horizontal="left"/>
    </xf>
    <xf numFmtId="3" fontId="0" fillId="0" borderId="0" xfId="0" applyNumberFormat="1"/>
    <xf numFmtId="0" fontId="0" fillId="0" borderId="0" xfId="0" applyAlignment="1">
      <alignment horizontal="left" vertical="top"/>
    </xf>
    <xf numFmtId="0" fontId="14" fillId="0" borderId="0" xfId="0" applyFont="1"/>
    <xf numFmtId="0" fontId="12" fillId="0" borderId="0" xfId="0" applyFont="1" applyAlignment="1">
      <alignment horizontal="left"/>
    </xf>
    <xf numFmtId="0" fontId="10" fillId="0" borderId="0" xfId="0" applyFont="1" applyAlignment="1">
      <alignment horizontal="left" vertical="center"/>
    </xf>
    <xf numFmtId="0" fontId="13" fillId="0" borderId="0" xfId="0" applyFont="1" applyAlignment="1">
      <alignment horizontal="left"/>
    </xf>
    <xf numFmtId="0" fontId="5" fillId="0" borderId="0" xfId="0" applyFont="1" applyAlignment="1">
      <alignment horizontal="center" vertical="center" wrapText="1"/>
    </xf>
    <xf numFmtId="0" fontId="5" fillId="0" borderId="0" xfId="0" applyFont="1" applyAlignment="1">
      <alignment horizontal="left" vertical="center" wrapText="1"/>
    </xf>
    <xf numFmtId="0" fontId="16" fillId="0" borderId="0" xfId="1" applyFont="1" applyFill="1" applyAlignment="1"/>
    <xf numFmtId="0" fontId="15" fillId="0" borderId="0" xfId="0" applyFont="1" applyAlignment="1">
      <alignment readingOrder="1"/>
    </xf>
    <xf numFmtId="0" fontId="17" fillId="0" borderId="0" xfId="0" applyFont="1" applyAlignment="1">
      <alignment horizontal="left"/>
    </xf>
    <xf numFmtId="0" fontId="16" fillId="0" borderId="0" xfId="1" applyFont="1" applyFill="1" applyBorder="1" applyAlignment="1"/>
    <xf numFmtId="0" fontId="18" fillId="0" borderId="0" xfId="0" applyFont="1"/>
    <xf numFmtId="0" fontId="10" fillId="0" borderId="0" xfId="0" applyFont="1"/>
    <xf numFmtId="0" fontId="10" fillId="0" borderId="0" xfId="0" applyFont="1" applyAlignment="1">
      <alignment vertical="center"/>
    </xf>
    <xf numFmtId="0" fontId="22" fillId="0" borderId="0" xfId="0" applyFont="1"/>
    <xf numFmtId="0" fontId="9" fillId="0" borderId="0" xfId="1" applyFill="1" applyAlignment="1">
      <alignment vertical="center"/>
    </xf>
    <xf numFmtId="0" fontId="0" fillId="0" borderId="0" xfId="0" applyAlignment="1">
      <alignment horizontal="right"/>
    </xf>
    <xf numFmtId="0" fontId="5" fillId="0" borderId="0" xfId="0" applyFont="1" applyAlignment="1">
      <alignment horizontal="left" vertical="top" wrapText="1"/>
    </xf>
    <xf numFmtId="14" fontId="0" fillId="0" borderId="0" xfId="0" applyNumberFormat="1" applyAlignment="1">
      <alignment horizontal="left" vertical="top"/>
    </xf>
    <xf numFmtId="49" fontId="0" fillId="0" borderId="0" xfId="0" applyNumberFormat="1" applyAlignment="1">
      <alignment horizontal="left" vertical="top"/>
    </xf>
    <xf numFmtId="0" fontId="27" fillId="0" borderId="0" xfId="0" applyFont="1"/>
    <xf numFmtId="0" fontId="19" fillId="0" borderId="0" xfId="0" applyFont="1"/>
    <xf numFmtId="0" fontId="28" fillId="0" borderId="0" xfId="0" applyFont="1"/>
    <xf numFmtId="0" fontId="20" fillId="0" borderId="0" xfId="0" applyFont="1"/>
    <xf numFmtId="0" fontId="28" fillId="0" borderId="0" xfId="0" quotePrefix="1" applyFont="1"/>
    <xf numFmtId="0" fontId="23" fillId="0" borderId="0" xfId="0" applyFont="1"/>
    <xf numFmtId="0" fontId="21" fillId="0" borderId="0" xfId="0" applyFont="1"/>
    <xf numFmtId="0" fontId="0" fillId="5" borderId="9" xfId="0" applyFill="1" applyBorder="1"/>
    <xf numFmtId="0" fontId="0" fillId="0" borderId="0" xfId="0" applyAlignment="1">
      <alignment horizontal="left" vertical="top" wrapText="1"/>
    </xf>
    <xf numFmtId="0" fontId="9" fillId="0" borderId="0" xfId="1" applyFill="1" applyAlignment="1">
      <alignment horizontal="left" vertical="top"/>
    </xf>
    <xf numFmtId="0" fontId="9" fillId="0" borderId="0" xfId="1" applyAlignment="1">
      <alignment horizontal="left" vertical="top"/>
    </xf>
    <xf numFmtId="0" fontId="9" fillId="9" borderId="0" xfId="1" applyFill="1" applyAlignment="1">
      <alignment horizontal="left" vertical="top"/>
    </xf>
    <xf numFmtId="0" fontId="31" fillId="0" borderId="0" xfId="0" applyFont="1" applyAlignment="1">
      <alignment horizontal="left" vertical="top"/>
    </xf>
    <xf numFmtId="0" fontId="9" fillId="11" borderId="0" xfId="1" applyFill="1" applyAlignment="1">
      <alignment horizontal="left" vertical="top"/>
    </xf>
    <xf numFmtId="0" fontId="33" fillId="0" borderId="0" xfId="0" applyFont="1" applyAlignment="1">
      <alignment horizontal="left" vertical="top"/>
    </xf>
    <xf numFmtId="0" fontId="35" fillId="0" borderId="0" xfId="0" applyFont="1" applyAlignment="1">
      <alignment horizontal="left" vertical="top"/>
    </xf>
    <xf numFmtId="0" fontId="0" fillId="12" borderId="0" xfId="0" applyFill="1"/>
    <xf numFmtId="0" fontId="0" fillId="12" borderId="0" xfId="0" applyFill="1" applyAlignment="1">
      <alignment horizontal="left" vertical="top"/>
    </xf>
    <xf numFmtId="0" fontId="0" fillId="12" borderId="0" xfId="0" applyFill="1" applyAlignment="1">
      <alignment horizontal="left" indent="1"/>
    </xf>
    <xf numFmtId="0" fontId="0" fillId="12" borderId="0" xfId="0" applyFill="1" applyAlignment="1">
      <alignment horizontal="left" indent="2"/>
    </xf>
    <xf numFmtId="15" fontId="12" fillId="0" borderId="0" xfId="0" applyNumberFormat="1" applyFont="1" applyAlignment="1">
      <alignment horizontal="left"/>
    </xf>
    <xf numFmtId="15" fontId="17" fillId="0" borderId="0" xfId="0" applyNumberFormat="1" applyFont="1" applyAlignment="1">
      <alignment horizontal="left"/>
    </xf>
    <xf numFmtId="0" fontId="5" fillId="6" borderId="7" xfId="0" applyFont="1" applyFill="1" applyBorder="1" applyAlignment="1">
      <alignment horizontal="center"/>
    </xf>
    <xf numFmtId="0" fontId="0" fillId="7" borderId="7" xfId="0" applyFill="1" applyBorder="1" applyAlignment="1">
      <alignment horizontal="center"/>
    </xf>
    <xf numFmtId="0" fontId="0" fillId="8" borderId="7" xfId="0" applyFill="1" applyBorder="1"/>
    <xf numFmtId="0" fontId="0" fillId="8" borderId="8" xfId="0" applyFill="1" applyBorder="1"/>
    <xf numFmtId="0" fontId="5" fillId="6" borderId="6" xfId="0" applyFont="1" applyFill="1" applyBorder="1" applyAlignment="1">
      <alignment horizontal="left" vertical="top"/>
    </xf>
    <xf numFmtId="0" fontId="0" fillId="7" borderId="7" xfId="0" applyFill="1" applyBorder="1" applyAlignment="1">
      <alignment horizontal="left" vertical="top"/>
    </xf>
    <xf numFmtId="0" fontId="29" fillId="0" borderId="0" xfId="0" applyFont="1"/>
    <xf numFmtId="0" fontId="25" fillId="0" borderId="0" xfId="0" applyFont="1"/>
    <xf numFmtId="0" fontId="30" fillId="0" borderId="0" xfId="0" applyFont="1"/>
    <xf numFmtId="0" fontId="0" fillId="10" borderId="0" xfId="0" applyFill="1"/>
    <xf numFmtId="0" fontId="0" fillId="0" borderId="0" xfId="1" applyFont="1" applyAlignment="1"/>
    <xf numFmtId="0" fontId="0" fillId="0" borderId="0" xfId="1" applyFont="1" applyFill="1" applyAlignment="1"/>
    <xf numFmtId="0" fontId="26" fillId="0" borderId="0" xfId="0" applyFont="1"/>
    <xf numFmtId="0" fontId="32" fillId="0" borderId="0" xfId="0" applyFont="1"/>
    <xf numFmtId="0" fontId="34" fillId="0" borderId="0" xfId="0" applyFont="1"/>
    <xf numFmtId="0" fontId="36" fillId="0" borderId="0" xfId="0" applyFont="1"/>
    <xf numFmtId="0" fontId="37" fillId="0" borderId="0" xfId="0" applyFont="1"/>
    <xf numFmtId="0" fontId="38" fillId="0" borderId="0" xfId="0" applyFont="1"/>
    <xf numFmtId="0" fontId="39" fillId="0" borderId="0" xfId="0" applyFont="1"/>
    <xf numFmtId="0" fontId="6" fillId="0" borderId="0" xfId="0" applyFont="1" applyAlignment="1">
      <alignment vertical="center"/>
    </xf>
    <xf numFmtId="0" fontId="40" fillId="0" borderId="0" xfId="0" applyFont="1"/>
    <xf numFmtId="0" fontId="34" fillId="0" borderId="0" xfId="0" applyFont="1" applyAlignment="1">
      <alignment horizontal="left" vertical="top"/>
    </xf>
    <xf numFmtId="0" fontId="4" fillId="3" borderId="0" xfId="0" applyFont="1" applyFill="1" applyAlignment="1">
      <alignment horizontal="center" vertical="center"/>
    </xf>
    <xf numFmtId="0" fontId="4" fillId="13" borderId="0" xfId="0" applyFont="1" applyFill="1" applyAlignment="1">
      <alignment horizontal="center" vertical="center"/>
    </xf>
    <xf numFmtId="0" fontId="4" fillId="3" borderId="11"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2" xfId="0" applyFont="1" applyFill="1" applyBorder="1" applyAlignment="1">
      <alignment horizontal="center" vertical="center"/>
    </xf>
    <xf numFmtId="0" fontId="4" fillId="13" borderId="11" xfId="0" applyFont="1" applyFill="1" applyBorder="1" applyAlignment="1">
      <alignment horizontal="center" vertical="center"/>
    </xf>
    <xf numFmtId="0" fontId="4" fillId="13" borderId="5" xfId="0" applyFont="1" applyFill="1" applyBorder="1" applyAlignment="1">
      <alignment horizontal="center" vertical="center"/>
    </xf>
    <xf numFmtId="0" fontId="4" fillId="13" borderId="14" xfId="0" applyFont="1" applyFill="1" applyBorder="1" applyAlignment="1">
      <alignment horizontal="center" vertical="center"/>
    </xf>
    <xf numFmtId="0" fontId="4" fillId="13" borderId="1" xfId="0" applyFont="1" applyFill="1" applyBorder="1" applyAlignment="1">
      <alignment horizontal="center" vertical="center"/>
    </xf>
    <xf numFmtId="0" fontId="4" fillId="13" borderId="2" xfId="0" applyFont="1" applyFill="1" applyBorder="1" applyAlignment="1">
      <alignment horizontal="center" vertical="center"/>
    </xf>
    <xf numFmtId="0" fontId="4" fillId="4" borderId="2"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1" fillId="0" borderId="16" xfId="0" applyFont="1" applyBorder="1"/>
    <xf numFmtId="0" fontId="41" fillId="0" borderId="0" xfId="0" applyFont="1" applyAlignment="1">
      <alignment horizontal="left" vertical="top" wrapText="1"/>
    </xf>
    <xf numFmtId="0" fontId="41" fillId="0" borderId="0" xfId="0" applyFont="1"/>
    <xf numFmtId="0" fontId="41" fillId="0" borderId="16" xfId="0" applyFont="1" applyBorder="1" applyAlignment="1">
      <alignment horizontal="left" vertical="top" wrapText="1"/>
    </xf>
    <xf numFmtId="0" fontId="41" fillId="0" borderId="17" xfId="0" applyFont="1" applyBorder="1" applyAlignment="1">
      <alignment horizontal="left" vertical="top" wrapText="1"/>
    </xf>
    <xf numFmtId="0" fontId="21" fillId="0" borderId="17" xfId="0" applyFont="1" applyBorder="1"/>
    <xf numFmtId="0" fontId="41" fillId="0" borderId="0" xfId="0" applyFont="1" applyFill="1" applyAlignment="1">
      <alignment horizontal="left" vertical="top" wrapText="1"/>
    </xf>
    <xf numFmtId="0" fontId="0" fillId="0" borderId="0" xfId="0" applyFill="1"/>
    <xf numFmtId="0" fontId="43" fillId="0" borderId="0" xfId="0" applyFont="1" applyAlignment="1">
      <alignment horizontal="left" vertical="center" indent="2"/>
    </xf>
    <xf numFmtId="0" fontId="43" fillId="0" borderId="0" xfId="0" applyFont="1" applyAlignment="1">
      <alignment horizontal="left" vertical="center" indent="6"/>
    </xf>
    <xf numFmtId="0" fontId="44" fillId="0" borderId="0" xfId="0" applyFont="1" applyAlignment="1">
      <alignment horizontal="left" vertical="center" indent="6"/>
    </xf>
    <xf numFmtId="0" fontId="0" fillId="0" borderId="0" xfId="0" applyAlignment="1"/>
    <xf numFmtId="0" fontId="27" fillId="15" borderId="0" xfId="0" applyFont="1" applyFill="1" applyAlignment="1"/>
    <xf numFmtId="0" fontId="27" fillId="16" borderId="0" xfId="0" applyFont="1" applyFill="1" applyAlignment="1"/>
    <xf numFmtId="0" fontId="27" fillId="17" borderId="0" xfId="0" applyFont="1" applyFill="1" applyAlignment="1">
      <alignment horizontal="left" vertical="top"/>
    </xf>
    <xf numFmtId="0" fontId="27" fillId="18" borderId="0" xfId="0" applyFont="1" applyFill="1" applyAlignment="1"/>
    <xf numFmtId="0" fontId="21" fillId="14" borderId="0" xfId="0" applyFont="1" applyFill="1" applyAlignment="1"/>
    <xf numFmtId="0" fontId="0" fillId="14" borderId="0" xfId="0" applyFill="1" applyAlignment="1"/>
    <xf numFmtId="0" fontId="27" fillId="19" borderId="0" xfId="0" applyFont="1" applyFill="1" applyAlignment="1">
      <alignment horizontal="center"/>
    </xf>
    <xf numFmtId="0" fontId="0" fillId="0" borderId="0" xfId="0" applyFont="1"/>
    <xf numFmtId="0" fontId="5" fillId="0" borderId="0" xfId="0" applyFont="1" applyFill="1"/>
    <xf numFmtId="0" fontId="41" fillId="14" borderId="0" xfId="0" applyFont="1" applyFill="1" applyAlignment="1">
      <alignment horizontal="center"/>
    </xf>
    <xf numFmtId="0" fontId="45" fillId="18" borderId="0" xfId="0" applyFont="1" applyFill="1" applyAlignment="1">
      <alignment horizontal="center"/>
    </xf>
    <xf numFmtId="0" fontId="42" fillId="14" borderId="0" xfId="0" applyFont="1" applyFill="1" applyAlignment="1">
      <alignment horizontal="center"/>
    </xf>
    <xf numFmtId="0" fontId="42" fillId="14" borderId="18" xfId="0" applyFont="1" applyFill="1" applyBorder="1" applyAlignment="1">
      <alignment horizontal="center"/>
    </xf>
    <xf numFmtId="0" fontId="45" fillId="15" borderId="19" xfId="0" applyFont="1" applyFill="1" applyBorder="1" applyAlignment="1">
      <alignment horizontal="center"/>
    </xf>
    <xf numFmtId="0" fontId="45" fillId="15" borderId="0" xfId="0" applyFont="1" applyFill="1" applyBorder="1" applyAlignment="1">
      <alignment horizontal="center"/>
    </xf>
    <xf numFmtId="0" fontId="45" fillId="16" borderId="0" xfId="0" applyFont="1" applyFill="1" applyAlignment="1">
      <alignment horizontal="center"/>
    </xf>
    <xf numFmtId="0" fontId="45" fillId="17" borderId="0" xfId="0" applyFont="1" applyFill="1" applyAlignment="1">
      <alignment horizontal="center" vertical="top"/>
    </xf>
    <xf numFmtId="0" fontId="3" fillId="13" borderId="10" xfId="0" applyFont="1" applyFill="1" applyBorder="1" applyAlignment="1">
      <alignment horizontal="center" vertical="center" wrapText="1"/>
    </xf>
    <xf numFmtId="0" fontId="3" fillId="13" borderId="12" xfId="0" applyFont="1" applyFill="1" applyBorder="1" applyAlignment="1">
      <alignment horizontal="center" vertical="center" wrapText="1"/>
    </xf>
    <xf numFmtId="0" fontId="3" fillId="13" borderId="13"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2" fillId="14" borderId="16" xfId="0" applyFont="1" applyFill="1" applyBorder="1" applyAlignment="1">
      <alignment horizontal="center"/>
    </xf>
    <xf numFmtId="0" fontId="21" fillId="0" borderId="0" xfId="0" applyFont="1" applyAlignment="1">
      <alignment horizontal="center"/>
    </xf>
    <xf numFmtId="0" fontId="42" fillId="14" borderId="17" xfId="0" applyFont="1" applyFill="1" applyBorder="1" applyAlignment="1">
      <alignment horizontal="center"/>
    </xf>
    <xf numFmtId="0" fontId="47" fillId="0" borderId="0" xfId="0" applyFont="1" applyAlignment="1">
      <alignment horizontal="justify" vertical="center"/>
    </xf>
    <xf numFmtId="0" fontId="0" fillId="0" borderId="0" xfId="0" applyFont="1" applyFill="1" applyAlignment="1"/>
    <xf numFmtId="0" fontId="0" fillId="0" borderId="0" xfId="0" applyFont="1" applyFill="1"/>
    <xf numFmtId="0" fontId="0" fillId="0" borderId="0" xfId="0" quotePrefix="1" applyFont="1" applyFill="1"/>
    <xf numFmtId="0" fontId="48" fillId="0" borderId="0" xfId="0" applyFont="1" applyFill="1"/>
  </cellXfs>
  <cellStyles count="2">
    <cellStyle name="Hyperlink" xfId="1" builtinId="8"/>
    <cellStyle name="Normal" xfId="0" builtinId="0"/>
  </cellStyles>
  <dxfs count="128">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strike val="0"/>
        <outline val="0"/>
        <shadow val="0"/>
        <u val="none"/>
        <vertAlign val="baseline"/>
        <sz val="12"/>
        <color theme="1"/>
        <name val="Calibri"/>
        <family val="2"/>
        <scheme val="minor"/>
      </font>
      <fill>
        <patternFill patternType="none">
          <fgColor indexed="64"/>
          <bgColor auto="1"/>
        </patternFill>
      </fill>
      <alignment horizontal="general" vertical="bottom"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general" vertical="center" textRotation="0" wrapText="1" indent="0" justifyLastLine="0" shrinkToFit="0" readingOrder="0"/>
      <border diagonalUp="0" diagonalDown="0">
        <left/>
        <right/>
        <top/>
        <bottom style="medium">
          <color indexed="64"/>
        </bottom>
        <vertical/>
        <horizontal/>
      </border>
    </dxf>
    <dxf>
      <font>
        <b val="0"/>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border diagonalUp="0" diagonalDown="0">
        <left/>
        <right style="medium">
          <color indexed="64"/>
        </right>
        <top/>
        <bottom style="medium">
          <color indexed="64"/>
        </bottom>
        <vertical/>
        <horizontal/>
      </border>
    </dxf>
    <dxf>
      <border outline="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border diagonalUp="0" diagonalDown="0">
        <left/>
        <right style="thin">
          <color theme="1"/>
        </right>
        <top/>
        <bottom/>
        <vertical/>
        <horizontal/>
      </border>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border diagonalUp="0" diagonalDown="0">
        <left style="thin">
          <color theme="1"/>
        </left>
        <right/>
        <top/>
        <bottom/>
        <vertical/>
        <horizontal/>
      </border>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val="0"/>
        <i val="0"/>
        <strike val="0"/>
        <condense val="0"/>
        <extend val="0"/>
        <outline val="0"/>
        <shadow val="0"/>
        <u val="none"/>
        <vertAlign val="baseline"/>
        <sz val="12"/>
        <color auto="1"/>
        <name val="Calibri"/>
        <family val="2"/>
        <scheme val="minor"/>
      </font>
    </dxf>
    <dxf>
      <font>
        <b/>
        <i val="0"/>
        <strike val="0"/>
        <condense val="0"/>
        <extend val="0"/>
        <outline val="0"/>
        <shadow val="0"/>
        <u val="none"/>
        <vertAlign val="baseline"/>
        <sz val="12"/>
        <color theme="0"/>
        <name val="Calibri"/>
        <family val="2"/>
        <scheme val="minor"/>
      </font>
      <fill>
        <patternFill patternType="none">
          <fgColor indexed="64"/>
          <bgColor auto="1"/>
        </patternFill>
      </fill>
      <alignment horizontal="left" vertical="top" textRotation="0" wrapText="1" indent="0" justifyLastLine="0" shrinkToFit="0" readingOrder="0"/>
    </dxf>
    <dxf>
      <alignment horizontal="general" vertical="bottom" textRotation="0" wrapText="0" indent="0" justifyLastLine="0" shrinkToFit="0" readingOrder="0"/>
    </dxf>
    <dxf>
      <font>
        <b val="0"/>
      </font>
    </dxf>
    <dxf>
      <font>
        <b val="0"/>
      </font>
    </dxf>
    <dxf>
      <font>
        <b val="0"/>
      </font>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2"/>
        <color theme="1"/>
        <name val="Calibri"/>
        <family val="2"/>
        <scheme val="minor"/>
      </font>
      <alignment horizontal="left" vertical="top" textRotation="0" wrapText="0" indent="0" justifyLastLine="0" shrinkToFit="0" readingOrder="0"/>
    </dxf>
    <dxf>
      <font>
        <b/>
        <i val="0"/>
        <strike val="0"/>
        <condense val="0"/>
        <extend val="0"/>
        <outline val="0"/>
        <shadow val="0"/>
        <u val="none"/>
        <vertAlign val="baseline"/>
        <sz val="12"/>
        <color theme="1"/>
        <name val="Helvetica Neue"/>
        <family val="2"/>
        <scheme val="none"/>
      </font>
    </dxf>
    <dxf>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alignment horizontal="left" vertical="top"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textRotation="0" wrapText="0" indent="0" justifyLastLine="0" shrinkToFit="0" readingOrder="0"/>
    </dxf>
    <dxf>
      <alignment horizontal="left" vertical="top" textRotation="0" wrapText="1" indent="0" justifyLastLine="0" shrinkToFit="0" readingOrder="0"/>
    </dxf>
    <dxf>
      <font>
        <b val="0"/>
      </font>
      <fill>
        <patternFill patternType="none">
          <fgColor indexed="64"/>
          <bgColor auto="1"/>
        </patternFill>
      </fill>
      <alignment textRotation="0" wrapText="0" indent="0" justifyLastLine="0" shrinkToFit="0" readingOrder="0"/>
    </dxf>
    <dxf>
      <font>
        <b val="0"/>
      </font>
      <fill>
        <patternFill patternType="none">
          <fgColor indexed="64"/>
          <bgColor auto="1"/>
        </patternFill>
      </fill>
      <alignment horizontal="general" vertical="bottom" textRotation="0" wrapText="0" indent="0" justifyLastLine="0" shrinkToFit="0" readingOrder="0"/>
    </dxf>
    <dxf>
      <font>
        <b val="0"/>
        <i val="0"/>
        <strike val="0"/>
        <condense val="0"/>
        <extend val="0"/>
        <outline val="0"/>
        <shadow val="0"/>
        <u val="none"/>
        <vertAlign val="baseline"/>
        <sz val="12"/>
        <color rgb="FFC00000"/>
        <name val="Calibri"/>
        <family val="2"/>
        <scheme val="minor"/>
      </font>
      <fill>
        <patternFill patternType="none">
          <fgColor indexed="64"/>
          <bgColor auto="1"/>
        </patternFill>
      </fill>
      <alignment textRotation="0" wrapText="0" indent="0" justifyLastLine="0" shrinkToFit="0" readingOrder="0"/>
    </dxf>
    <dxf>
      <font>
        <b val="0"/>
        <i val="0"/>
        <strike val="0"/>
        <condense val="0"/>
        <extend val="0"/>
        <outline val="0"/>
        <shadow val="0"/>
        <u val="none"/>
        <vertAlign val="baseline"/>
        <sz val="12"/>
        <color theme="1"/>
        <name val="Calibri"/>
        <family val="2"/>
        <scheme val="minor"/>
      </font>
      <fill>
        <patternFill patternType="none">
          <fgColor indexed="64"/>
          <bgColor indexed="65"/>
        </patternFill>
      </fill>
      <alignment horizontal="general" vertical="bottom" textRotation="0" wrapText="0" indent="0" justifyLastLine="0" shrinkToFit="0" readingOrder="0"/>
    </dxf>
    <dxf>
      <font>
        <b val="0"/>
      </font>
      <fill>
        <patternFill patternType="none">
          <fgColor indexed="64"/>
          <bgColor auto="1"/>
        </patternFill>
      </fill>
      <alignment textRotation="0" wrapText="0" indent="0" justifyLastLine="0" shrinkToFit="0" readingOrder="0"/>
    </dxf>
    <dxf>
      <font>
        <b val="0"/>
      </font>
      <numFmt numFmtId="19" formatCode="yyyy/mm/dd"/>
      <fill>
        <patternFill patternType="none">
          <fgColor indexed="64"/>
          <bgColor auto="1"/>
        </patternFill>
      </fill>
      <alignment horizontal="left" vertical="top" textRotation="0" wrapText="0" indent="0" justifyLastLine="0" shrinkToFit="0" readingOrder="0"/>
    </dxf>
    <dxf>
      <font>
        <b val="0"/>
      </font>
      <fill>
        <patternFill patternType="none">
          <fgColor indexed="64"/>
          <bgColor auto="1"/>
        </patternFill>
      </fill>
      <alignment textRotation="0" wrapText="0" indent="0" justifyLastLine="0" shrinkToFit="0" readingOrder="0"/>
    </dxf>
    <dxf>
      <font>
        <b val="0"/>
        <i val="0"/>
        <strike val="0"/>
        <condense val="0"/>
        <extend val="0"/>
        <outline val="0"/>
        <shadow val="0"/>
        <u val="none"/>
        <vertAlign val="baseline"/>
        <sz val="12"/>
        <color rgb="FF000000"/>
        <name val="Calibri"/>
        <family val="2"/>
        <scheme val="minor"/>
      </font>
      <fill>
        <patternFill patternType="none">
          <fgColor indexed="64"/>
          <bgColor auto="1"/>
        </patternFill>
      </fill>
      <alignment horizontal="general" textRotation="0" wrapText="0" indent="0" justifyLastLine="0" shrinkToFit="0" readingOrder="0"/>
    </dxf>
    <dxf>
      <font>
        <b val="0"/>
      </font>
      <fill>
        <patternFill patternType="none">
          <fgColor indexed="64"/>
          <bgColor auto="1"/>
        </patternFill>
      </fill>
      <alignment textRotation="0" wrapText="0" indent="0" justifyLastLine="0" shrinkToFit="0" readingOrder="0"/>
    </dxf>
    <dxf>
      <font>
        <b/>
        <i val="0"/>
        <strike val="0"/>
        <condense val="0"/>
        <extend val="0"/>
        <outline val="0"/>
        <shadow val="0"/>
        <u val="none"/>
        <vertAlign val="baseline"/>
        <sz val="12"/>
        <color theme="1"/>
        <name val="Calibri"/>
        <family val="2"/>
        <scheme val="minor"/>
      </font>
      <alignment horizontal="general" vertical="bottom" textRotation="0" wrapText="1" indent="0" justifyLastLine="0" shrinkToFit="0" readingOrder="0"/>
    </dxf>
    <dxf>
      <alignment horizontal="left" vertical="bottom" textRotation="0" wrapText="0" indent="0" justifyLastLine="0" shrinkToFit="0" readingOrder="0"/>
    </dxf>
    <dxf>
      <numFmt numFmtId="20" formatCode="dd/mmm/yy"/>
      <alignment horizontal="left" textRotation="0" indent="0" justifyLastLine="0" shrinkToFit="0" readingOrder="0"/>
    </dxf>
    <dxf>
      <font>
        <b/>
        <i val="0"/>
        <strike val="0"/>
        <condense val="0"/>
        <extend val="0"/>
        <outline val="0"/>
        <shadow val="0"/>
        <u val="none"/>
        <vertAlign val="baseline"/>
        <sz val="12"/>
        <color theme="1"/>
        <name val="Calibri"/>
        <family val="2"/>
        <scheme val="minor"/>
      </font>
      <alignment horizontal="center" vertical="center" textRotation="0" wrapText="1" indent="0" justifyLastLine="0" shrinkToFit="0" readingOrder="0"/>
    </dxf>
  </dxfs>
  <tableStyles count="0" defaultTableStyle="TableStyleMedium2" defaultPivotStyle="PivotStyleLight16"/>
  <colors>
    <mruColors>
      <color rgb="FFE3EA99"/>
      <color rgb="FFFFF2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3"/>
        <c:spPr>
          <a:solidFill>
            <a:schemeClr val="accent2"/>
          </a:solidFill>
          <a:ln>
            <a:noFill/>
          </a:ln>
          <a:effectLst/>
        </c:spPr>
        <c:marker>
          <c:symbol val="none"/>
        </c:marker>
        <c:dLbl>
          <c:idx val="0"/>
          <c:delete val="1"/>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5"/>
        <c:spPr>
          <a:solidFill>
            <a:schemeClr val="accent2"/>
          </a:solidFill>
          <a:ln>
            <a:noFill/>
          </a:ln>
          <a:effectLst/>
        </c:spPr>
        <c:marker>
          <c:symbol val="none"/>
        </c:marker>
        <c:dLbl>
          <c:idx val="0"/>
          <c:delete val="1"/>
          <c:extLst>
            <c:ext xmlns:c15="http://schemas.microsoft.com/office/drawing/2012/chart" uri="{CE6537A1-D6FC-4f65-9D91-7224C49458BB}"/>
          </c:extLst>
        </c:dLbl>
      </c:pivotFmt>
    </c:pivotFmts>
    <c:plotArea>
      <c:layout/>
      <c:barChart>
        <c:barDir val="col"/>
        <c:grouping val="percentStacked"/>
        <c:varyColors val="0"/>
        <c:ser>
          <c:idx val="0"/>
          <c:order val="0"/>
          <c:tx>
            <c:v>Inclusive outcomes only</c:v>
          </c:tx>
          <c:spPr>
            <a:solidFill>
              <a:schemeClr val="accent1"/>
            </a:solidFill>
            <a:ln>
              <a:noFill/>
            </a:ln>
            <a:effectLst/>
          </c:spPr>
          <c:invertIfNegative val="0"/>
          <c:cat>
            <c:strLit>
              <c:ptCount val="10"/>
              <c:pt idx="0">
                <c:v>Behaviour change</c:v>
              </c:pt>
              <c:pt idx="1">
                <c:v>Infrastructure provision</c:v>
              </c:pt>
              <c:pt idx="2">
                <c:v>Training and capacity development</c:v>
              </c:pt>
              <c:pt idx="3">
                <c:v>Provision of consumable products</c:v>
              </c:pt>
              <c:pt idx="4">
                <c:v>Service provider</c:v>
              </c:pt>
              <c:pt idx="5">
                <c:v>Policy intervention</c:v>
              </c:pt>
              <c:pt idx="6">
                <c:v>Marketing-based approaches</c:v>
              </c:pt>
              <c:pt idx="7">
                <c:v>Tariffs, loans, subsidy</c:v>
              </c:pt>
              <c:pt idx="8">
                <c:v>Operation and maintenance </c:v>
              </c:pt>
              <c:pt idx="9">
                <c:v>Unclear</c:v>
              </c:pt>
            </c:strLit>
          </c:cat>
          <c:val>
            <c:numLit>
              <c:formatCode>General</c:formatCode>
              <c:ptCount val="10"/>
              <c:pt idx="0">
                <c:v>166</c:v>
              </c:pt>
              <c:pt idx="1">
                <c:v>86</c:v>
              </c:pt>
              <c:pt idx="2">
                <c:v>63</c:v>
              </c:pt>
              <c:pt idx="3">
                <c:v>57</c:v>
              </c:pt>
              <c:pt idx="4">
                <c:v>14</c:v>
              </c:pt>
              <c:pt idx="5">
                <c:v>15</c:v>
              </c:pt>
              <c:pt idx="6">
                <c:v>15</c:v>
              </c:pt>
              <c:pt idx="7">
                <c:v>6</c:v>
              </c:pt>
              <c:pt idx="8">
                <c:v>0</c:v>
              </c:pt>
              <c:pt idx="9">
                <c:v>0</c:v>
              </c:pt>
            </c:numLit>
          </c:val>
          <c:extLst>
            <c:ext xmlns:c16="http://schemas.microsoft.com/office/drawing/2014/chart" uri="{C3380CC4-5D6E-409C-BE32-E72D297353CC}">
              <c16:uniqueId val="{00000000-EAF1-AC42-9AFE-01C50A19C170}"/>
            </c:ext>
          </c:extLst>
        </c:ser>
        <c:ser>
          <c:idx val="1"/>
          <c:order val="1"/>
          <c:tx>
            <c:v>Transformative outcomes</c:v>
          </c:tx>
          <c:spPr>
            <a:solidFill>
              <a:schemeClr val="accent2"/>
            </a:solidFill>
            <a:ln>
              <a:noFill/>
            </a:ln>
            <a:effectLst/>
          </c:spPr>
          <c:invertIfNegative val="0"/>
          <c:cat>
            <c:strLit>
              <c:ptCount val="10"/>
              <c:pt idx="0">
                <c:v>Behaviour change</c:v>
              </c:pt>
              <c:pt idx="1">
                <c:v>Infrastructure provision</c:v>
              </c:pt>
              <c:pt idx="2">
                <c:v>Training and capacity development</c:v>
              </c:pt>
              <c:pt idx="3">
                <c:v>Provision of consumable products</c:v>
              </c:pt>
              <c:pt idx="4">
                <c:v>Service provider</c:v>
              </c:pt>
              <c:pt idx="5">
                <c:v>Policy intervention</c:v>
              </c:pt>
              <c:pt idx="6">
                <c:v>Marketing-based approaches</c:v>
              </c:pt>
              <c:pt idx="7">
                <c:v>Tariffs, loans, subsidy</c:v>
              </c:pt>
              <c:pt idx="8">
                <c:v>Operation and maintenance </c:v>
              </c:pt>
              <c:pt idx="9">
                <c:v>Unclear</c:v>
              </c:pt>
            </c:strLit>
          </c:cat>
          <c:val>
            <c:numLit>
              <c:formatCode>General</c:formatCode>
              <c:ptCount val="10"/>
              <c:pt idx="0">
                <c:v>68</c:v>
              </c:pt>
              <c:pt idx="1">
                <c:v>99</c:v>
              </c:pt>
              <c:pt idx="2">
                <c:v>52</c:v>
              </c:pt>
              <c:pt idx="3">
                <c:v>33</c:v>
              </c:pt>
              <c:pt idx="4">
                <c:v>27</c:v>
              </c:pt>
              <c:pt idx="5">
                <c:v>25</c:v>
              </c:pt>
              <c:pt idx="6">
                <c:v>16</c:v>
              </c:pt>
              <c:pt idx="7">
                <c:v>4</c:v>
              </c:pt>
              <c:pt idx="8">
                <c:v>1</c:v>
              </c:pt>
              <c:pt idx="9">
                <c:v>1</c:v>
              </c:pt>
            </c:numLit>
          </c:val>
          <c:extLst>
            <c:ext xmlns:c16="http://schemas.microsoft.com/office/drawing/2014/chart" uri="{C3380CC4-5D6E-409C-BE32-E72D297353CC}">
              <c16:uniqueId val="{00000001-EAF1-AC42-9AFE-01C50A19C170}"/>
            </c:ext>
          </c:extLst>
        </c:ser>
        <c:dLbls>
          <c:showLegendKey val="0"/>
          <c:showVal val="0"/>
          <c:showCatName val="0"/>
          <c:showSerName val="0"/>
          <c:showPercent val="0"/>
          <c:showBubbleSize val="0"/>
        </c:dLbls>
        <c:gapWidth val="219"/>
        <c:overlap val="100"/>
        <c:axId val="419297424"/>
        <c:axId val="419299072"/>
      </c:barChart>
      <c:catAx>
        <c:axId val="419297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crossAx val="419299072"/>
        <c:crosses val="autoZero"/>
        <c:auto val="1"/>
        <c:lblAlgn val="ctr"/>
        <c:lblOffset val="100"/>
        <c:noMultiLvlLbl val="0"/>
      </c:catAx>
      <c:valAx>
        <c:axId val="419299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crossAx val="419297424"/>
        <c:crosses val="autoZero"/>
        <c:crossBetween val="between"/>
      </c:valAx>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legend>
    <c:plotVisOnly val="1"/>
    <c:dispBlanksAs val="gap"/>
    <c:showDLblsOverMax val="0"/>
    <c:extLst/>
  </c:chart>
  <c:txPr>
    <a:bodyPr/>
    <a:lstStyle/>
    <a:p>
      <a:pPr>
        <a:defRPr/>
      </a:pPr>
      <a:endParaRPr lang="en-SE"/>
    </a:p>
  </c:txPr>
  <c:printSettings>
    <c:headerFooter/>
    <c:pageMargins b="0.75" l="0.7" r="0.7" t="0.75" header="0.3" footer="0.3"/>
    <c:pageSetup/>
  </c:printSettings>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SE"/>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percentStacked"/>
        <c:varyColors val="0"/>
        <c:ser>
          <c:idx val="0"/>
          <c:order val="0"/>
          <c:tx>
            <c:v>Inclusive outcomes only</c:v>
          </c:tx>
          <c:spPr>
            <a:solidFill>
              <a:schemeClr val="accent1"/>
            </a:solidFill>
            <a:ln>
              <a:noFill/>
            </a:ln>
            <a:effectLst/>
          </c:spPr>
          <c:invertIfNegative val="0"/>
          <c:cat>
            <c:strLit>
              <c:ptCount val="5"/>
              <c:pt idx="0">
                <c:v>Water supply sector</c:v>
              </c:pt>
              <c:pt idx="1">
                <c:v>Sanitation sector</c:v>
              </c:pt>
              <c:pt idx="2">
                <c:v>HW sector</c:v>
              </c:pt>
              <c:pt idx="3">
                <c:v>MHM sector</c:v>
              </c:pt>
              <c:pt idx="4">
                <c:v>Other hygiene</c:v>
              </c:pt>
            </c:strLit>
          </c:cat>
          <c:val>
            <c:numLit>
              <c:formatCode>General</c:formatCode>
              <c:ptCount val="5"/>
              <c:pt idx="0">
                <c:v>125</c:v>
              </c:pt>
              <c:pt idx="1">
                <c:v>116</c:v>
              </c:pt>
              <c:pt idx="2">
                <c:v>114</c:v>
              </c:pt>
              <c:pt idx="3">
                <c:v>11</c:v>
              </c:pt>
              <c:pt idx="4">
                <c:v>7</c:v>
              </c:pt>
            </c:numLit>
          </c:val>
          <c:extLst>
            <c:ext xmlns:c16="http://schemas.microsoft.com/office/drawing/2014/chart" uri="{C3380CC4-5D6E-409C-BE32-E72D297353CC}">
              <c16:uniqueId val="{00000000-DEF9-F742-BE9D-656FE8FDC0AD}"/>
            </c:ext>
          </c:extLst>
        </c:ser>
        <c:ser>
          <c:idx val="1"/>
          <c:order val="1"/>
          <c:tx>
            <c:v>Transformative outcomes</c:v>
          </c:tx>
          <c:spPr>
            <a:solidFill>
              <a:schemeClr val="accent2"/>
            </a:solidFill>
            <a:ln>
              <a:noFill/>
            </a:ln>
            <a:effectLst/>
          </c:spPr>
          <c:invertIfNegative val="0"/>
          <c:cat>
            <c:strLit>
              <c:ptCount val="5"/>
              <c:pt idx="0">
                <c:v>Water supply sector</c:v>
              </c:pt>
              <c:pt idx="1">
                <c:v>Sanitation sector</c:v>
              </c:pt>
              <c:pt idx="2">
                <c:v>HW sector</c:v>
              </c:pt>
              <c:pt idx="3">
                <c:v>MHM sector</c:v>
              </c:pt>
              <c:pt idx="4">
                <c:v>Other hygiene</c:v>
              </c:pt>
            </c:strLit>
          </c:cat>
          <c:val>
            <c:numLit>
              <c:formatCode>General</c:formatCode>
              <c:ptCount val="5"/>
              <c:pt idx="0">
                <c:v>131</c:v>
              </c:pt>
              <c:pt idx="1">
                <c:v>85</c:v>
              </c:pt>
              <c:pt idx="2">
                <c:v>37</c:v>
              </c:pt>
              <c:pt idx="3">
                <c:v>15</c:v>
              </c:pt>
              <c:pt idx="4">
                <c:v>0</c:v>
              </c:pt>
            </c:numLit>
          </c:val>
          <c:extLst>
            <c:ext xmlns:c16="http://schemas.microsoft.com/office/drawing/2014/chart" uri="{C3380CC4-5D6E-409C-BE32-E72D297353CC}">
              <c16:uniqueId val="{00000001-DEF9-F742-BE9D-656FE8FDC0AD}"/>
            </c:ext>
          </c:extLst>
        </c:ser>
        <c:dLbls>
          <c:showLegendKey val="0"/>
          <c:showVal val="0"/>
          <c:showCatName val="0"/>
          <c:showSerName val="0"/>
          <c:showPercent val="0"/>
          <c:showBubbleSize val="0"/>
        </c:dLbls>
        <c:gapWidth val="219"/>
        <c:overlap val="100"/>
        <c:axId val="419297424"/>
        <c:axId val="419299072"/>
      </c:barChart>
      <c:catAx>
        <c:axId val="419297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crossAx val="419299072"/>
        <c:crosses val="autoZero"/>
        <c:auto val="1"/>
        <c:lblAlgn val="ctr"/>
        <c:lblOffset val="100"/>
        <c:noMultiLvlLbl val="0"/>
      </c:catAx>
      <c:valAx>
        <c:axId val="419299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crossAx val="4192974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S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SE"/>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160866</xdr:colOff>
      <xdr:row>3</xdr:row>
      <xdr:rowOff>16932</xdr:rowOff>
    </xdr:from>
    <xdr:to>
      <xdr:col>11</xdr:col>
      <xdr:colOff>86591</xdr:colOff>
      <xdr:row>34</xdr:row>
      <xdr:rowOff>179470</xdr:rowOff>
    </xdr:to>
    <xdr:pic>
      <xdr:nvPicPr>
        <xdr:cNvPr id="2" name="Picture 1">
          <a:extLst>
            <a:ext uri="{FF2B5EF4-FFF2-40B4-BE49-F238E27FC236}">
              <a16:creationId xmlns:a16="http://schemas.microsoft.com/office/drawing/2014/main" id="{F5BC7CF3-9F49-5C42-A06F-DD2CFA9C1718}"/>
            </a:ext>
          </a:extLst>
        </xdr:cNvPr>
        <xdr:cNvPicPr>
          <a:picLocks noChangeAspect="1"/>
        </xdr:cNvPicPr>
      </xdr:nvPicPr>
      <xdr:blipFill>
        <a:blip xmlns:r="http://schemas.openxmlformats.org/officeDocument/2006/relationships" r:embed="rId1"/>
        <a:stretch>
          <a:fillRect/>
        </a:stretch>
      </xdr:blipFill>
      <xdr:spPr>
        <a:xfrm>
          <a:off x="160866" y="623068"/>
          <a:ext cx="9133225" cy="64259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177209</xdr:colOff>
      <xdr:row>76</xdr:row>
      <xdr:rowOff>118138</xdr:rowOff>
    </xdr:from>
    <xdr:to>
      <xdr:col>7</xdr:col>
      <xdr:colOff>0</xdr:colOff>
      <xdr:row>78</xdr:row>
      <xdr:rowOff>147673</xdr:rowOff>
    </xdr:to>
    <xdr:sp macro="" textlink="">
      <xdr:nvSpPr>
        <xdr:cNvPr id="2" name="Left Brace 1">
          <a:extLst>
            <a:ext uri="{FF2B5EF4-FFF2-40B4-BE49-F238E27FC236}">
              <a16:creationId xmlns:a16="http://schemas.microsoft.com/office/drawing/2014/main" id="{B246448D-C384-974F-A5A5-D0EF7769327B}"/>
            </a:ext>
          </a:extLst>
        </xdr:cNvPr>
        <xdr:cNvSpPr/>
      </xdr:nvSpPr>
      <xdr:spPr>
        <a:xfrm>
          <a:off x="5193709" y="18520438"/>
          <a:ext cx="4915491" cy="435935"/>
        </a:xfrm>
        <a:prstGeom prst="leftBrace">
          <a:avLst>
            <a:gd name="adj1" fmla="val 0"/>
            <a:gd name="adj2" fmla="val 5898"/>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10</xdr:col>
      <xdr:colOff>1107558</xdr:colOff>
      <xdr:row>76</xdr:row>
      <xdr:rowOff>108096</xdr:rowOff>
    </xdr:from>
    <xdr:to>
      <xdr:col>11</xdr:col>
      <xdr:colOff>4724</xdr:colOff>
      <xdr:row>78</xdr:row>
      <xdr:rowOff>137631</xdr:rowOff>
    </xdr:to>
    <xdr:sp macro="" textlink="">
      <xdr:nvSpPr>
        <xdr:cNvPr id="3" name="Left Brace 2">
          <a:extLst>
            <a:ext uri="{FF2B5EF4-FFF2-40B4-BE49-F238E27FC236}">
              <a16:creationId xmlns:a16="http://schemas.microsoft.com/office/drawing/2014/main" id="{3B045914-D0C2-244A-8FA4-3767164E104E}"/>
            </a:ext>
          </a:extLst>
        </xdr:cNvPr>
        <xdr:cNvSpPr/>
      </xdr:nvSpPr>
      <xdr:spPr>
        <a:xfrm>
          <a:off x="13832958" y="18510396"/>
          <a:ext cx="1614966" cy="435935"/>
        </a:xfrm>
        <a:prstGeom prst="leftBrace">
          <a:avLst>
            <a:gd name="adj1" fmla="val 0"/>
            <a:gd name="adj2" fmla="val 95898"/>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8</xdr:col>
      <xdr:colOff>575931</xdr:colOff>
      <xdr:row>78</xdr:row>
      <xdr:rowOff>132907</xdr:rowOff>
    </xdr:from>
    <xdr:to>
      <xdr:col>8</xdr:col>
      <xdr:colOff>930349</xdr:colOff>
      <xdr:row>78</xdr:row>
      <xdr:rowOff>132907</xdr:rowOff>
    </xdr:to>
    <xdr:cxnSp macro="">
      <xdr:nvCxnSpPr>
        <xdr:cNvPr id="4" name="Straight Connector 3">
          <a:extLst>
            <a:ext uri="{FF2B5EF4-FFF2-40B4-BE49-F238E27FC236}">
              <a16:creationId xmlns:a16="http://schemas.microsoft.com/office/drawing/2014/main" id="{6C1A1A9F-0EFC-9F45-9CCB-F6147020F848}"/>
            </a:ext>
          </a:extLst>
        </xdr:cNvPr>
        <xdr:cNvCxnSpPr/>
      </xdr:nvCxnSpPr>
      <xdr:spPr>
        <a:xfrm>
          <a:off x="11523331" y="18941607"/>
          <a:ext cx="35441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2120900</xdr:colOff>
      <xdr:row>76</xdr:row>
      <xdr:rowOff>81278</xdr:rowOff>
    </xdr:from>
    <xdr:to>
      <xdr:col>13</xdr:col>
      <xdr:colOff>0</xdr:colOff>
      <xdr:row>76</xdr:row>
      <xdr:rowOff>168274</xdr:rowOff>
    </xdr:to>
    <xdr:sp macro="" textlink="">
      <xdr:nvSpPr>
        <xdr:cNvPr id="5" name="Left Brace 4">
          <a:extLst>
            <a:ext uri="{FF2B5EF4-FFF2-40B4-BE49-F238E27FC236}">
              <a16:creationId xmlns:a16="http://schemas.microsoft.com/office/drawing/2014/main" id="{6649813C-3731-A342-B86B-2F8778775B34}"/>
            </a:ext>
          </a:extLst>
        </xdr:cNvPr>
        <xdr:cNvSpPr/>
      </xdr:nvSpPr>
      <xdr:spPr>
        <a:xfrm flipV="1">
          <a:off x="17564100" y="18483578"/>
          <a:ext cx="1638300" cy="86996"/>
        </a:xfrm>
        <a:prstGeom prst="leftBrace">
          <a:avLst>
            <a:gd name="adj1" fmla="val 0"/>
            <a:gd name="adj2" fmla="val 42866"/>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2</xdr:row>
      <xdr:rowOff>25400</xdr:rowOff>
    </xdr:from>
    <xdr:to>
      <xdr:col>9</xdr:col>
      <xdr:colOff>137198</xdr:colOff>
      <xdr:row>18</xdr:row>
      <xdr:rowOff>76200</xdr:rowOff>
    </xdr:to>
    <xdr:pic>
      <xdr:nvPicPr>
        <xdr:cNvPr id="2" name="Picture 1">
          <a:extLst>
            <a:ext uri="{FF2B5EF4-FFF2-40B4-BE49-F238E27FC236}">
              <a16:creationId xmlns:a16="http://schemas.microsoft.com/office/drawing/2014/main" id="{6BC647E1-8037-4048-AF2E-53DCBA9945FF}"/>
            </a:ext>
          </a:extLst>
        </xdr:cNvPr>
        <xdr:cNvPicPr>
          <a:picLocks noChangeAspect="1"/>
        </xdr:cNvPicPr>
      </xdr:nvPicPr>
      <xdr:blipFill>
        <a:blip xmlns:r="http://schemas.openxmlformats.org/officeDocument/2006/relationships" r:embed="rId1"/>
        <a:stretch>
          <a:fillRect/>
        </a:stretch>
      </xdr:blipFill>
      <xdr:spPr>
        <a:xfrm>
          <a:off x="76200" y="4699000"/>
          <a:ext cx="7604798" cy="3302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8</xdr:col>
      <xdr:colOff>381000</xdr:colOff>
      <xdr:row>20</xdr:row>
      <xdr:rowOff>83563</xdr:rowOff>
    </xdr:to>
    <xdr:graphicFrame macro="">
      <xdr:nvGraphicFramePr>
        <xdr:cNvPr id="3" name="Chart 2">
          <a:extLst>
            <a:ext uri="{FF2B5EF4-FFF2-40B4-BE49-F238E27FC236}">
              <a16:creationId xmlns:a16="http://schemas.microsoft.com/office/drawing/2014/main" id="{C65FA39C-9809-0C4C-BE33-B4DA58FD55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0</xdr:rowOff>
    </xdr:from>
    <xdr:to>
      <xdr:col>8</xdr:col>
      <xdr:colOff>317500</xdr:colOff>
      <xdr:row>42</xdr:row>
      <xdr:rowOff>166417</xdr:rowOff>
    </xdr:to>
    <xdr:graphicFrame macro="">
      <xdr:nvGraphicFramePr>
        <xdr:cNvPr id="5" name="Chart 4">
          <a:extLst>
            <a:ext uri="{FF2B5EF4-FFF2-40B4-BE49-F238E27FC236}">
              <a16:creationId xmlns:a16="http://schemas.microsoft.com/office/drawing/2014/main" id="{D40DD879-E118-534A-8D59-51A009AFCD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xdr:row>
      <xdr:rowOff>50800</xdr:rowOff>
    </xdr:from>
    <xdr:to>
      <xdr:col>20</xdr:col>
      <xdr:colOff>673099</xdr:colOff>
      <xdr:row>54</xdr:row>
      <xdr:rowOff>191532</xdr:rowOff>
    </xdr:to>
    <xdr:pic>
      <xdr:nvPicPr>
        <xdr:cNvPr id="3" name="Picture 2">
          <a:extLst>
            <a:ext uri="{FF2B5EF4-FFF2-40B4-BE49-F238E27FC236}">
              <a16:creationId xmlns:a16="http://schemas.microsoft.com/office/drawing/2014/main" id="{5C1777F2-E2C2-B34C-9E20-DB6C344A9685}"/>
            </a:ext>
          </a:extLst>
        </xdr:cNvPr>
        <xdr:cNvPicPr>
          <a:picLocks noChangeAspect="1"/>
        </xdr:cNvPicPr>
      </xdr:nvPicPr>
      <xdr:blipFill>
        <a:blip xmlns:r="http://schemas.openxmlformats.org/officeDocument/2006/relationships" r:embed="rId1"/>
        <a:stretch>
          <a:fillRect/>
        </a:stretch>
      </xdr:blipFill>
      <xdr:spPr>
        <a:xfrm>
          <a:off x="0" y="863600"/>
          <a:ext cx="17437099" cy="103007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s/CEDIL-WASH-and-Gender/Delade%20dokument/General/12.%20Final%20report/3.%20Mapping%20results/Dataset_20Jan_working%20fi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rge5Jan"/>
      <sheetName val="conversions"/>
      <sheetName val="Designs Imported"/>
      <sheetName val="Designs definitions"/>
      <sheetName val="recoding"/>
      <sheetName val="Ldc"/>
      <sheetName val="GiS_Map"/>
      <sheetName val="Publ Year"/>
      <sheetName val="Publ Studies"/>
      <sheetName val="Research type"/>
      <sheetName val="Research designs"/>
      <sheetName val="Study type design"/>
      <sheetName val="Intervention"/>
      <sheetName val="Water Int"/>
      <sheetName val="Int compontents"/>
      <sheetName val="Beh IntC"/>
      <sheetName val="Int c.sector"/>
      <sheetName val="Int comp cross"/>
      <sheetName val="Outcomes"/>
      <sheetName val="Outcome counts"/>
      <sheetName val="INT C TRANSF"/>
      <sheetName val="INTTRANSF"/>
      <sheetName val="Setting"/>
      <sheetName val="Scale"/>
      <sheetName val="Subjects old"/>
      <sheetName val="Subjects copy"/>
      <sheetName val="Subjects CAT"/>
      <sheetName val="GSE comp"/>
      <sheetName val="GSE comp det"/>
      <sheetName val="GSE target"/>
      <sheetName val="GSE and outcome"/>
      <sheetName val="GESI outcome graph"/>
      <sheetName val="Violen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D30D51-6A11-0345-97E0-ABDB5D720890}" name="Table2" displayName="Table2" ref="A3:K459" totalsRowShown="0" headerRowDxfId="127">
  <autoFilter ref="A3:K459" xr:uid="{6ED30D51-6A11-0345-97E0-ABDB5D720890}"/>
  <tableColumns count="11">
    <tableColumn id="1" xr3:uid="{782369A9-C9F8-614B-A649-74B35A70BD7E}" name="No."/>
    <tableColumn id="2" xr3:uid="{A3DA051F-17F2-9C44-8A76-71103F4512B9}" name="Search source"/>
    <tableColumn id="3" xr3:uid="{C6570524-8557-6F46-8806-88F4558A417F}" name="Link/access"/>
    <tableColumn id="4" xr3:uid="{E70B1997-FD2E-504A-8162-3AC20FAD7211}" name="Who is searching"/>
    <tableColumn id="5" xr3:uid="{27037F61-5C68-AE4D-BE53-FA0CBD6B5378}" name="Date searched" dataDxfId="126"/>
    <tableColumn id="6" xr3:uid="{B9153968-83B9-8245-A276-AD5A238A1FDF}" name="Search string" dataDxfId="125"/>
    <tableColumn id="7" xr3:uid="{8539ACC5-8821-084A-BB97-F5612E5F4C3F}" name="Search type "/>
    <tableColumn id="8" xr3:uid="{9B3CA2E9-DD89-3149-9944-0ABD71B28C9C}" name="Date restriction"/>
    <tableColumn id="9" xr3:uid="{484422CE-2619-2743-ADE4-9C93D8751208}" name="Number of search results"/>
    <tableColumn id="10" xr3:uid="{FAF31D5A-99CE-EC4D-A782-E17D521E12B3}" name="Subscription"/>
    <tableColumn id="11" xr3:uid="{3C6C3A22-1F48-5245-B0DD-88D382E91002}" name="Comment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2162007-32D8-4C43-BF8B-E49ADCA21C2B}" name="Table1" displayName="Table1" ref="A3:H1411" totalsRowShown="0" headerRowDxfId="124" dataDxfId="123">
  <autoFilter ref="A3:H1411" xr:uid="{82162007-32D8-4C43-BF8B-E49ADCA21C2B}"/>
  <tableColumns count="8">
    <tableColumn id="1" xr3:uid="{E905EA7E-B283-F242-88F6-A66074EC3ECA}" name="Website" dataDxfId="122"/>
    <tableColumn id="2" xr3:uid="{C22BB5AF-231C-864E-AF52-50C7C4C52AC5}" name="Link" dataDxfId="121" dataCellStyle="Hyperlink"/>
    <tableColumn id="3" xr3:uid="{5BC968B6-4F00-BE45-85EF-BCFA75F214C3}" name="Search date" dataDxfId="120"/>
    <tableColumn id="4" xr3:uid="{333CA4D2-10E2-334E-AC96-766876331625}" name="Who is searching (initials)?" dataDxfId="119"/>
    <tableColumn id="5" xr3:uid="{E209AA37-9975-3141-B07E-1310A34EC421}" name="Search language" dataDxfId="118"/>
    <tableColumn id="6" xr3:uid="{C399B930-2E01-9549-9783-04B54160F49C}" name="Search terms" dataDxfId="117"/>
    <tableColumn id="7" xr3:uid="{A65E133D-092E-234F-8B31-5A04ACC2CF82}" name="Number of hits" dataDxfId="116"/>
    <tableColumn id="8" xr3:uid="{8F693FC3-B383-864B-BBBB-47AA1178BDDB}" name="Number of relevant results" dataDxfId="11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2BF1AF1-A6F2-7B48-A56D-136EA720E6A9}" name="Table3" displayName="Table3" ref="A4:O76" totalsRowShown="0" headerRowDxfId="114" dataDxfId="113">
  <autoFilter ref="A4:O76" xr:uid="{72BF1AF1-A6F2-7B48-A56D-136EA720E6A9}"/>
  <tableColumns count="15">
    <tableColumn id="1" xr3:uid="{AC5E9616-F30F-6743-BDA3-B1B983117F78}" name="EppiID of the relevant review" dataDxfId="112"/>
    <tableColumn id="2" xr3:uid="{3FA15E88-ADAA-424F-87E1-FA3C4112C2FA}" name="Review short reference (author/year)" dataDxfId="111"/>
    <tableColumn id="3" xr3:uid="{24440208-0CA7-244D-A71D-8B3A58506BF9}" name="Potentially relevant titles in the reference list (number)" dataDxfId="110"/>
    <tableColumn id="4" xr3:uid="{37F0D95D-5879-AE46-BC79-6239A62875C8}" name="Comment on the reference list" dataDxfId="109"/>
    <tableColumn id="5" xr3:uid="{99D281ED-A96E-214A-8A49-7AB1B9812B0E}" name="Full reference of the relevant paper" dataDxfId="108"/>
    <tableColumn id="6" xr3:uid="{741159E8-457A-1340-9766-B07DE1AE378A}" name="Year of publication" dataDxfId="107"/>
    <tableColumn id="7" xr3:uid="{B8A3E258-3A74-9145-AD64-B43493B2B9AD}" name="Doi" dataDxfId="106" dataCellStyle="Hyperlink"/>
    <tableColumn id="8" xr3:uid="{B599F9C9-A258-F240-AFBB-F07238BB074D}" name="Item already available from other bibliographic sources?  Y/N " dataDxfId="105"/>
    <tableColumn id="9" xr3:uid="{FFB2B3A7-4403-ED4B-BB22-7CBAE0E63DAA}" name="If already available, what is the screening status? (included/excluded)" dataDxfId="104"/>
    <tableColumn id="10" xr3:uid="{5289EBA7-534C-7243-BC3C-00F974B88B44}" name="Item previously found via grey literature searched? Y/N " dataDxfId="103"/>
    <tableColumn id="11" xr3:uid="{C23CECF8-207E-484A-A25A-70043C93ACD7}" name="Abstract" dataDxfId="102"/>
    <tableColumn id="12" xr3:uid="{7543C65C-7D33-424C-A082-0C20047F8D82}" name="Decision for inclusion based on abstract screening Y/N" dataDxfId="101"/>
    <tableColumn id="13" xr3:uid="{6A0A11AF-57C3-DA4B-9806-050733FC0DAB}" name="Reason for exclusion" dataDxfId="100"/>
    <tableColumn id="14" xr3:uid="{3585FD48-2FA4-494D-A338-8D4B06CB81B8}" name="Uploaded to EPPI reviwer?" dataDxfId="99"/>
    <tableColumn id="15" xr3:uid="{72F73276-ED5A-2B4E-81AC-9DC9057DCCC9}" name="EPPI ID" dataDxfId="9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6CC6D7F-12C5-D547-BDF5-A701DD11368C}" name="Table4" displayName="Table4" ref="A13:H2757" totalsRowShown="0" headerRowDxfId="97" dataDxfId="96">
  <autoFilter ref="A13:H2757" xr:uid="{86CC6D7F-12C5-D547-BDF5-A701DD11368C}"/>
  <tableColumns count="8">
    <tableColumn id="1" xr3:uid="{B3A127FA-4E9F-384E-B005-EE2048EE4BD6}" name="ID" dataDxfId="95"/>
    <tableColumn id="2" xr3:uid="{66EF02DE-A5AD-674B-B797-1ECC082B3CB3}" name="Short title" dataDxfId="94"/>
    <tableColumn id="3" xr3:uid="{42B8854A-6FF4-E84F-A1AB-A9D09E3EF1C2}" name="Authors" dataDxfId="93"/>
    <tableColumn id="4" xr3:uid="{ED6BD02C-0298-DE48-9235-C4DEE9B839D9}" name="Title↑" dataDxfId="92"/>
    <tableColumn id="5" xr3:uid="{689D10FB-5571-2D46-B482-9D1610B6CACA}" name="Year" dataDxfId="91"/>
    <tableColumn id="6" xr3:uid="{BCD278EA-0CD7-5F4B-AE54-D63A5970B2F6}" name="Journal" dataDxfId="90"/>
    <tableColumn id="7" xr3:uid="{A06B1204-1D36-7A4F-BFD1-A83B3A919DA4}" name="Ref. Type" dataDxfId="89"/>
    <tableColumn id="13" xr3:uid="{F8582D03-C257-314B-B72F-42E5C273CA85}" name="Reason for exclusion" dataDxfId="8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010E945-BDCC-624A-8878-45539F87B21C}" name="Table5" displayName="Table5" ref="A4:B11" totalsRowShown="0" dataDxfId="87">
  <autoFilter ref="A4:B11" xr:uid="{B010E945-BDCC-624A-8878-45539F87B21C}"/>
  <sortState xmlns:xlrd2="http://schemas.microsoft.com/office/spreadsheetml/2017/richdata2" ref="A5:B11">
    <sortCondition descending="1" ref="B4:B11"/>
  </sortState>
  <tableColumns count="2">
    <tableColumn id="1" xr3:uid="{0ABA1DD0-F177-024C-82C6-C58B89B96FAB}" name="Reasons for exclusion" dataDxfId="86"/>
    <tableColumn id="2" xr3:uid="{F7558580-AB48-D147-AB1B-F4F5D1A7A674}" name="Count" dataDxfId="8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E192689-46F3-1E40-A906-9CE938969F97}" name="Table6" displayName="Table6" ref="A5:Z534" totalsRowShown="0" headerRowDxfId="84" dataDxfId="0">
  <autoFilter ref="A5:Z534" xr:uid="{FE192689-46F3-1E40-A906-9CE938969F97}"/>
  <sortState xmlns:xlrd2="http://schemas.microsoft.com/office/spreadsheetml/2017/richdata2" ref="A6:Z534">
    <sortCondition ref="A5:A534"/>
  </sortState>
  <tableColumns count="26">
    <tableColumn id="1" xr3:uid="{52EB95DD-9EF3-4548-AC37-51DD9AD70B40}" name="Publication ID" dataDxfId="26"/>
    <tableColumn id="27" xr3:uid="{02072008-EBD0-4248-8C1D-CDF663DE6873}" name="ShortTitle" dataDxfId="25"/>
    <tableColumn id="2" xr3:uid="{BD10F593-4596-7340-A7F5-B5FF5D4E119F}" name="Authors" dataDxfId="24"/>
    <tableColumn id="28" xr3:uid="{8C2AD655-884E-2B43-81E9-93FD65045015}" name="Title" dataDxfId="23"/>
    <tableColumn id="3" xr3:uid="{438684ED-66BC-B24C-A291-1D12A265D81F}" name="Journal" dataDxfId="22"/>
    <tableColumn id="4" xr3:uid="{14F38C74-8DFE-1245-994C-A0A0662398E8}" name="Publication type" dataDxfId="21"/>
    <tableColumn id="5" xr3:uid="{8258E7BF-A2C7-9248-8840-58C23CCD9494}" name="Source" dataDxfId="20"/>
    <tableColumn id="8" xr3:uid="{A8482034-BB4A-C749-AF96-4F4B49FC4857}" name="Publication year" dataDxfId="19"/>
    <tableColumn id="26" xr3:uid="{72F9787F-E667-C445-8766-2364ACF56F0E}" name="Abstract" dataDxfId="18"/>
    <tableColumn id="9" xr3:uid="{285FDF76-E09A-6443-B58B-48417CBB3087}" name="Part of a broader study?" dataDxfId="17"/>
    <tableColumn id="10" xr3:uid="{85875DCE-40AA-0B4E-9475-5A7AF1C198E9}" name="Study link ID" dataDxfId="16"/>
    <tableColumn id="14" xr3:uid="{25E246DF-017B-A244-ACE5-89EC12DF3BD9}" name="Multicountry" dataDxfId="15"/>
    <tableColumn id="15" xr3:uid="{04210AAF-2F7C-424D-BD3B-68C482658FC2}" name="Study country location" dataDxfId="14"/>
    <tableColumn id="16" xr3:uid="{6F65FBE3-BB75-6D40-B16B-5BC3E8F65DB4}" name="Additional study countries" dataDxfId="13"/>
    <tableColumn id="17" xr3:uid="{6CE291FA-3425-7445-B58A-68E6FD3AC426}" name="LMIC/LDC" dataDxfId="12"/>
    <tableColumn id="30" xr3:uid="{3DAB250C-CC94-A948-93EB-8D504E3AE835}" name="Research type" dataDxfId="11"/>
    <tableColumn id="18" xr3:uid="{1804BBC5-A17D-CD48-AA9E-C4AECFE07171}" name="Inclusive/transformative outcomes" dataDxfId="10"/>
    <tableColumn id="19" xr3:uid="{24B668CC-7A23-6549-84C9-41C2238525FA}" name="Outcomes" dataDxfId="9"/>
    <tableColumn id="20" xr3:uid="{7C011A6D-BB0B-544C-B852-75C6C065DAD5}" name="Water supply sector" dataDxfId="8"/>
    <tableColumn id="21" xr3:uid="{98315975-435A-2D4D-8374-60F51A79E9C1}" name="Sanitation sector" dataDxfId="7"/>
    <tableColumn id="22" xr3:uid="{32E899ED-397F-FD4D-8AFF-B5559EC85ACE}" name="Handwashing sector" dataDxfId="6"/>
    <tableColumn id="23" xr3:uid="{6A5EE13A-EF8A-474F-8302-9D6F10D5A13F}" name="MHM sector" dataDxfId="5"/>
    <tableColumn id="24" xr3:uid="{A5209508-4F10-0E4F-B1CE-AF74E5BB0A59}" name="Other hygiene sector" dataDxfId="4"/>
    <tableColumn id="31" xr3:uid="{B8936D90-D2EE-BE4F-97EE-645C82FB3394}" name="Intervention with GESI component" dataDxfId="3"/>
    <tableColumn id="12" xr3:uid="{770271DA-86F4-2149-94F2-C9FA35DDEBDB}" name="Sum of intervention components" dataDxfId="2"/>
    <tableColumn id="25" xr3:uid="{DFC26EAA-EE88-4D49-A9A2-134E651A6559}" name="Google scholar link" dataDxfId="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85B48DF-E770-5D42-A62E-9564AF786673}" name="Table28" displayName="Table28" ref="A4:AY26" totalsRowShown="0" headerRowDxfId="83" dataDxfId="82">
  <autoFilter ref="A4:AY26" xr:uid="{C85B48DF-E770-5D42-A62E-9564AF786673}"/>
  <tableColumns count="51">
    <tableColumn id="1" xr3:uid="{FB49AB5D-E123-B148-BAEE-74266119B5D8}" name="Item ID" dataDxfId="81"/>
    <tableColumn id="2" xr3:uid="{CFF7D5F3-03A2-7047-98C9-F53EABDDBD1A}" name="Short Title" dataDxfId="80"/>
    <tableColumn id="3" xr3:uid="{03DC8DA5-1074-214A-8539-883893B00ADE}" name="Title" dataDxfId="79"/>
    <tableColumn id="4" xr3:uid="{04B8D915-532F-E248-8567-83C53A1901DA}" name="Publication year" dataDxfId="78"/>
    <tableColumn id="5" xr3:uid="{6D06CA9B-CD16-9A4C-A726-677BAD30505D}" name="Abstract" dataDxfId="77"/>
    <tableColumn id="50" xr3:uid="{0B2AB209-E4F1-954D-BAB2-AFDC746DF7CF}" name="Details about violence-related outcomes" dataDxfId="76"/>
    <tableColumn id="6" xr3:uid="{DD32067A-07BE-9F41-8EB2-50E64FF3DC9A}" name="S0 Does study include violence-related outcomes" dataDxfId="75"/>
    <tableColumn id="51" xr3:uid="{EFF0790B-3E12-5B43-95CA-FA69355EB356}" name="Who is appraising?" dataDxfId="74"/>
    <tableColumn id="8" xr3:uid="{8004C868-A237-F844-9935-FCFDE9C5C622}" name="1.1. Is the qualitative approach and framework appropriate to answer the research question?" dataDxfId="73"/>
    <tableColumn id="9" xr3:uid="{466A9602-04D9-3047-A2B3-1B7F831B9191}" name="1.1. Comment" dataDxfId="72"/>
    <tableColumn id="10" xr3:uid="{20ABD37B-CFAE-7345-8D50-9DC1E80F7FA2}" name="1.2. Are the qualitative data collection methods adequate to address the research question?" dataDxfId="71"/>
    <tableColumn id="11" xr3:uid="{910EB908-702B-F643-9570-C0E9BAE2FD48}" name="1.2 Comment" dataDxfId="70"/>
    <tableColumn id="12" xr3:uid="{9888A327-B5AE-6446-83F5-D6DFEC478E3E}" name="1.3. Are the findings adequately derived from the data?" dataDxfId="69"/>
    <tableColumn id="13" xr3:uid="{045DA2D1-9F25-EB43-B37D-13C687C97A18}" name="1.3 Comment" dataDxfId="68"/>
    <tableColumn id="14" xr3:uid="{9372B741-1390-3740-B2F0-2B22A3437A42}" name="1.4. Is the interpretation of results sufficiently substantiated by data?" dataDxfId="67"/>
    <tableColumn id="15" xr3:uid="{FE0EC94B-8150-904F-A692-49F3D8EA03E1}" name="1.4 Comment" dataDxfId="66"/>
    <tableColumn id="16" xr3:uid="{BDBAB471-4501-304B-954F-55101F547C05}" name="1.5. Is there coherence between qualitative data sources, collection, analysis and interpretation?" dataDxfId="65"/>
    <tableColumn id="17" xr3:uid="{C67E5B05-7961-2041-9717-2E71EBEE1B09}" name="1.5 Comment" dataDxfId="64"/>
    <tableColumn id="18" xr3:uid="{8685FF43-67C5-614F-9E71-AA7623C5FF97}" name="3.1. Are the participants representative of the target population?" dataDxfId="63"/>
    <tableColumn id="19" xr3:uid="{DDBC936A-AAFC-164D-A193-4094E152E6E3}" name="3.1 Comment" dataDxfId="62"/>
    <tableColumn id="20" xr3:uid="{129DDEE9-0085-3649-A6E1-8B348AF0A05C}" name="3.2. Are measurements appropriate regarding both the outcome and intervention (or exposure)?" dataDxfId="61"/>
    <tableColumn id="21" xr3:uid="{56F33065-383A-A142-A891-439A6C6360CA}" name="3.2 Comment" dataDxfId="60"/>
    <tableColumn id="22" xr3:uid="{F59B16FC-2776-6E4B-BF39-0A1E4C8A4475}" name="3.3. Are there complete outcome data?" dataDxfId="59"/>
    <tableColumn id="23" xr3:uid="{8C9C105F-1B88-8A41-9A37-7F8624C50E18}" name="3.3 Comment" dataDxfId="58"/>
    <tableColumn id="24" xr3:uid="{B1032680-8A9E-F34B-9053-1C79F5914D48}" name="3.4. Are the confounders accounted for in the design and analysis?" dataDxfId="57"/>
    <tableColumn id="25" xr3:uid="{80548789-7095-7540-8A5B-1FEF4984A766}" name="3.4 Comment" dataDxfId="56"/>
    <tableColumn id="26" xr3:uid="{E1BFA3BC-59D0-2640-974D-A4B51245AABC}" name="3.5. During the study period, is the intervention administered (or exposure occurred) as intended?" dataDxfId="55"/>
    <tableColumn id="27" xr3:uid="{D36AC029-286B-AD41-8F02-36392B59792B}" name="3.5 Comment" dataDxfId="54"/>
    <tableColumn id="28" xr3:uid="{3524706D-C348-1A4C-9DBA-85D9D96BF368}" name="4.1. Is the sampling strategy relevant to address the research question?" dataDxfId="53"/>
    <tableColumn id="29" xr3:uid="{A700FF13-6FB1-2E4C-B748-37C13FA0CB1A}" name="4.1 Comment" dataDxfId="52"/>
    <tableColumn id="30" xr3:uid="{98B719AC-CC03-FA4F-814C-580FBCB59071}" name="4.2. Is the sample representative of the target population?" dataDxfId="51"/>
    <tableColumn id="31" xr3:uid="{AEF3EA84-B928-1146-9315-D4853E8D69B1}" name="4.2 Comment" dataDxfId="50"/>
    <tableColumn id="32" xr3:uid="{38DD381E-2A7B-FA49-B1C7-D39F307E4D34}" name="4.3. Are the measurements appropriate?" dataDxfId="49"/>
    <tableColumn id="33" xr3:uid="{18E7016A-5CE9-F847-B1C2-E5FC9B90E3A7}" name="4.3 Comment" dataDxfId="48"/>
    <tableColumn id="34" xr3:uid="{DAE28703-C435-884A-A566-608983B35F7A}" name="4.4. Is the risk of nonresponse bias low?" dataDxfId="47"/>
    <tableColumn id="35" xr3:uid="{28F6D153-90B4-364E-A347-72D72838BA74}" name="4.4 Comment" dataDxfId="46"/>
    <tableColumn id="36" xr3:uid="{16372970-4F31-9645-A177-6AD6B01694F4}" name="4.5. Is the statistical analysis appropriate to answer the research question?" dataDxfId="45"/>
    <tableColumn id="37" xr3:uid="{7FC04C24-D4F0-5847-8404-D6B376B87D22}" name="4.5 Comment" dataDxfId="44"/>
    <tableColumn id="38" xr3:uid="{9BCBE0A6-CFB3-AD48-8B83-4EB45D0064BF}" name="5.1. Is there an adequate rationale for using a mixed methods design to address the research question?" dataDxfId="43"/>
    <tableColumn id="39" xr3:uid="{B0B4FE18-CA2F-0841-BD02-B93815D3FC21}" name="5.1 Comment" dataDxfId="42"/>
    <tableColumn id="40" xr3:uid="{91D21D81-3D3B-4A47-842D-F6B17914F654}" name="5.2. Are the different components of the study effectively integrated to answer the research question?" dataDxfId="41"/>
    <tableColumn id="41" xr3:uid="{5BA0DA93-0FD4-AF44-8C16-A5EB5375ED66}" name="5.2 Comment" dataDxfId="40"/>
    <tableColumn id="42" xr3:uid="{75FB27B3-DD35-9B4B-AFFB-D70164FB7790}" name="5.3. Are the outputs of the integration of qualitative and quantitative components adequately interpreted?" dataDxfId="39"/>
    <tableColumn id="43" xr3:uid="{F7EDE461-5FEE-3F48-9053-962213618088}" name="5.3 Comment" dataDxfId="38"/>
    <tableColumn id="44" xr3:uid="{FFC69812-6938-A145-BFE3-C02D3CEA84CB}" name="5.4. Are divergences and inconsistencies between quantitative and qualitative results adequately addressed?" dataDxfId="37"/>
    <tableColumn id="45" xr3:uid="{858F7725-3CA8-E94C-B0FC-2CBF55C904DB}" name="5.4 Comment" dataDxfId="36"/>
    <tableColumn id="46" xr3:uid="{F2CECE9B-6AB4-794D-8A1E-C4261DBE1701}" name="5.5. Do the different components of the study adhere to the quality criteria of each tradition of the methods involved?" dataDxfId="35"/>
    <tableColumn id="47" xr3:uid="{994D2E98-B3E0-F54C-A819-47F833489FFE}" name="5.5 Comment" dataDxfId="34"/>
    <tableColumn id="48" xr3:uid="{D3F8AB53-87F2-AD4D-AE09-C5C95E33E26F}" name="Overall judgement" dataDxfId="33"/>
    <tableColumn id="49" xr3:uid="{5698DEB3-CB63-5E4B-A834-C3423B582E85}" name="Comments" dataDxfId="32"/>
    <tableColumn id="7" xr3:uid="{432B60A9-D37B-7D42-9F47-9F05BA20946C}" name="Type" dataDxfId="3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A4816DA-2A37-6141-9EC3-FD3212EDE6EC}" name="Table8" displayName="Table8" ref="A3:B14" totalsRowShown="0" headerRowBorderDxfId="30" tableBorderDxfId="29">
  <autoFilter ref="A3:B14" xr:uid="{1A4816DA-2A37-6141-9EC3-FD3212EDE6EC}"/>
  <tableColumns count="2">
    <tableColumn id="1" xr3:uid="{EA18CA26-A5AC-9C43-904C-90DE7EC668E1}" name="Framework synthesis: inductive coding questions/domains" dataDxfId="28"/>
    <tableColumn id="2" xr3:uid="{6CD244D0-5818-474A-85B1-9C37B4FCAD7A}" name="Instructions for inductive coding in each domain" dataDxfId="2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8" Type="http://schemas.openxmlformats.org/officeDocument/2006/relationships/hyperlink" Target="http://apps.webofknowledge.com.ezp.sub.su.se/WOS_AdvancedSearch_input.do?SID=C5a1zrZq5sDnHa7jtdq&amp;product=WOS&amp;search_mode=AdvancedSearch" TargetMode="External"/><Relationship Id="rId13" Type="http://schemas.openxmlformats.org/officeDocument/2006/relationships/hyperlink" Target="http://search.ndltd.org/" TargetMode="External"/><Relationship Id="rId3" Type="http://schemas.openxmlformats.org/officeDocument/2006/relationships/hyperlink" Target="https://search-proquest-com.ezp.sub.su.se/socabs/advanced?accountid=38978" TargetMode="External"/><Relationship Id="rId7" Type="http://schemas.openxmlformats.org/officeDocument/2006/relationships/hyperlink" Target="https://pubmed-ncbi-nlm-nih-gov.ezp.sub.su.se/advanced/" TargetMode="External"/><Relationship Id="rId12" Type="http://schemas.openxmlformats.org/officeDocument/2006/relationships/hyperlink" Target="http://www.dart-europe.eu/basic-search.php" TargetMode="External"/><Relationship Id="rId2" Type="http://schemas.openxmlformats.org/officeDocument/2006/relationships/hyperlink" Target="https://search-proquest-com.ezp.sub.su.se/pqdt/index?accountid=38978" TargetMode="External"/><Relationship Id="rId16" Type="http://schemas.openxmlformats.org/officeDocument/2006/relationships/table" Target="../tables/table1.xml"/><Relationship Id="rId1" Type="http://schemas.openxmlformats.org/officeDocument/2006/relationships/hyperlink" Target="https://ethos.bl.uk/" TargetMode="External"/><Relationship Id="rId6" Type="http://schemas.openxmlformats.org/officeDocument/2006/relationships/hyperlink" Target="http://web.a.ebscohost.com.ezp.sub.su.se/ehost/search/advanced?vid=1&amp;sid=aee5dca4-5f28-43a6-9539-a157857617e9%40sdc-v-sessmgr02" TargetMode="External"/><Relationship Id="rId11" Type="http://schemas.openxmlformats.org/officeDocument/2006/relationships/hyperlink" Target="https://pesquisa.bvsalud.org/gim/decs-locator/?lang=en" TargetMode="External"/><Relationship Id="rId5" Type="http://schemas.openxmlformats.org/officeDocument/2006/relationships/hyperlink" Target="https://search-proquest-com.ezp.sub.su.se/psycarticles/advanced?accountid=38978" TargetMode="External"/><Relationship Id="rId15" Type="http://schemas.openxmlformats.org/officeDocument/2006/relationships/hyperlink" Target="http://www.opengrey.eu/" TargetMode="External"/><Relationship Id="rId10" Type="http://schemas.openxmlformats.org/officeDocument/2006/relationships/hyperlink" Target="http://web.a.ebscohost.com.ezp.sub.su.se/ehost/search/advanced?vid=1&amp;sid=2bf76e47-f93c-4e41-9587-786ec2cddf5b%40sessionmgr4007" TargetMode="External"/><Relationship Id="rId4" Type="http://schemas.openxmlformats.org/officeDocument/2006/relationships/hyperlink" Target="https://search-proquest-com.ezp.sub.su.se/psycinfo?accountid=38978" TargetMode="External"/><Relationship Id="rId9" Type="http://schemas.openxmlformats.org/officeDocument/2006/relationships/hyperlink" Target="http://web.a.ebscohost.com.ezp.sub.su.se/ehost/search/advanced?vid=1&amp;sid=b385205e-4422-4d20-8200-f2c6ba66f909%40sessionmgr4006" TargetMode="External"/><Relationship Id="rId14" Type="http://schemas.openxmlformats.org/officeDocument/2006/relationships/hyperlink" Target="https://developmentevidence.3ieimpact.org/"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www.unwomen.org/es/digital-library/publications" TargetMode="External"/><Relationship Id="rId21" Type="http://schemas.openxmlformats.org/officeDocument/2006/relationships/hyperlink" Target="https://washmatters.wateraid.org/" TargetMode="External"/><Relationship Id="rId42" Type="http://schemas.openxmlformats.org/officeDocument/2006/relationships/hyperlink" Target="https://www.globalwaters.org/resources/water-currents" TargetMode="External"/><Relationship Id="rId63" Type="http://schemas.openxmlformats.org/officeDocument/2006/relationships/hyperlink" Target="http://www.engineeringforchange.org/" TargetMode="External"/><Relationship Id="rId84" Type="http://schemas.openxmlformats.org/officeDocument/2006/relationships/hyperlink" Target="https://www.usaid.gov/who-we-are/organization/bureaus/bureau-democracy-conflict-and-humanitarian-assistance/office-us" TargetMode="External"/><Relationship Id="rId138" Type="http://schemas.openxmlformats.org/officeDocument/2006/relationships/hyperlink" Target="https://www.oxfam.org/es" TargetMode="External"/><Relationship Id="rId107" Type="http://schemas.openxmlformats.org/officeDocument/2006/relationships/hyperlink" Target="http://www.ecosanres.org/publications.htm" TargetMode="External"/><Relationship Id="rId11" Type="http://schemas.openxmlformats.org/officeDocument/2006/relationships/hyperlink" Target="https://www.ircwash.org/resources" TargetMode="External"/><Relationship Id="rId32" Type="http://schemas.openxmlformats.org/officeDocument/2006/relationships/hyperlink" Target="https://www.wsscc.org/" TargetMode="External"/><Relationship Id="rId37" Type="http://schemas.openxmlformats.org/officeDocument/2006/relationships/hyperlink" Target="https://www.oecd.org/water/" TargetMode="External"/><Relationship Id="rId53" Type="http://schemas.openxmlformats.org/officeDocument/2006/relationships/hyperlink" Target="http://enterpriseinwash.info/research-outputs/" TargetMode="External"/><Relationship Id="rId58" Type="http://schemas.openxmlformats.org/officeDocument/2006/relationships/hyperlink" Target="https://www.worldvision.org/" TargetMode="External"/><Relationship Id="rId74" Type="http://schemas.openxmlformats.org/officeDocument/2006/relationships/hyperlink" Target="https://www.usaid.gov/who-we-are/organization/bureaus/bureau-democracy-conflict-and-humanitarian-assistance/office-us" TargetMode="External"/><Relationship Id="rId79" Type="http://schemas.openxmlformats.org/officeDocument/2006/relationships/hyperlink" Target="https://www.usaid.gov/who-we-are/organization/bureaus/bureau-democracy-conflict-and-humanitarian-assistance/office-us" TargetMode="External"/><Relationship Id="rId102" Type="http://schemas.openxmlformats.org/officeDocument/2006/relationships/hyperlink" Target="http://www.ecosanres.org/publications.htm" TargetMode="External"/><Relationship Id="rId123" Type="http://schemas.openxmlformats.org/officeDocument/2006/relationships/hyperlink" Target="http://fesan.coop/" TargetMode="External"/><Relationship Id="rId128" Type="http://schemas.openxmlformats.org/officeDocument/2006/relationships/hyperlink" Target="https://policy-practice.oxfam.org.uk/" TargetMode="External"/><Relationship Id="rId5" Type="http://schemas.openxmlformats.org/officeDocument/2006/relationships/hyperlink" Target="https://snv.org/explore-more" TargetMode="External"/><Relationship Id="rId90" Type="http://schemas.openxmlformats.org/officeDocument/2006/relationships/hyperlink" Target="https://www.inclusivewash.org.au/" TargetMode="External"/><Relationship Id="rId95" Type="http://schemas.openxmlformats.org/officeDocument/2006/relationships/hyperlink" Target="http://www.ecosanres.org/publications.htm" TargetMode="External"/><Relationship Id="rId22" Type="http://schemas.openxmlformats.org/officeDocument/2006/relationships/hyperlink" Target="https://oxfamilibrary.openrepository.com/discover" TargetMode="External"/><Relationship Id="rId27" Type="http://schemas.openxmlformats.org/officeDocument/2006/relationships/hyperlink" Target="https://plan-international.org/" TargetMode="External"/><Relationship Id="rId43" Type="http://schemas.openxmlformats.org/officeDocument/2006/relationships/hyperlink" Target="https://www.waterforwomenfund.org/en/index.aspx" TargetMode="External"/><Relationship Id="rId48" Type="http://schemas.openxmlformats.org/officeDocument/2006/relationships/hyperlink" Target="https://plan-international.org/" TargetMode="External"/><Relationship Id="rId64" Type="http://schemas.openxmlformats.org/officeDocument/2006/relationships/hyperlink" Target="https://www.dfat.gov.au/" TargetMode="External"/><Relationship Id="rId69" Type="http://schemas.openxmlformats.org/officeDocument/2006/relationships/hyperlink" Target="https://www.usaid.gov/who-we-are/organization/bureaus/bureau-democracy-conflict-and-humanitarian-assistance/office-us" TargetMode="External"/><Relationship Id="rId113" Type="http://schemas.openxmlformats.org/officeDocument/2006/relationships/hyperlink" Target="https://www.undp.org/content/undp/es/home.html" TargetMode="External"/><Relationship Id="rId118" Type="http://schemas.openxmlformats.org/officeDocument/2006/relationships/hyperlink" Target="https://www.unwomen.org/es/digital-library/publications" TargetMode="External"/><Relationship Id="rId134" Type="http://schemas.openxmlformats.org/officeDocument/2006/relationships/hyperlink" Target="https://www.iadb.org/es/sectores/iniciativas-agua" TargetMode="External"/><Relationship Id="rId139" Type="http://schemas.openxmlformats.org/officeDocument/2006/relationships/hyperlink" Target="https://www.susana.org/en/knowledge-hub/regional-chapters/latinoamerica-chapter" TargetMode="External"/><Relationship Id="rId80" Type="http://schemas.openxmlformats.org/officeDocument/2006/relationships/hyperlink" Target="https://www.usaid.gov/who-we-are/organization/bureaus/bureau-democracy-conflict-and-humanitarian-assistance/office-us" TargetMode="External"/><Relationship Id="rId85" Type="http://schemas.openxmlformats.org/officeDocument/2006/relationships/hyperlink" Target="https://www.usaid.gov/who-we-are/organization/bureaus/bureau-democracy-conflict-and-humanitarian-assistance/office-us" TargetMode="External"/><Relationship Id="rId12" Type="http://schemas.openxmlformats.org/officeDocument/2006/relationships/hyperlink" Target="https://www.ircwash.org/resources" TargetMode="External"/><Relationship Id="rId17" Type="http://schemas.openxmlformats.org/officeDocument/2006/relationships/hyperlink" Target="https://www.usaid.gov/developer/development-experience-clearinghouse-dec-api" TargetMode="External"/><Relationship Id="rId33" Type="http://schemas.openxmlformats.org/officeDocument/2006/relationships/hyperlink" Target="https://sanitationandwaterforall.org/" TargetMode="External"/><Relationship Id="rId38" Type="http://schemas.openxmlformats.org/officeDocument/2006/relationships/hyperlink" Target="http://www.engineeringforchange.org/" TargetMode="External"/><Relationship Id="rId59" Type="http://schemas.openxmlformats.org/officeDocument/2006/relationships/hyperlink" Target="https://www.oecd.org/water/" TargetMode="External"/><Relationship Id="rId103" Type="http://schemas.openxmlformats.org/officeDocument/2006/relationships/hyperlink" Target="http://www.ecosanres.org/publications.htm" TargetMode="External"/><Relationship Id="rId108" Type="http://schemas.openxmlformats.org/officeDocument/2006/relationships/hyperlink" Target="http://www.ecosanres.org/publications.htm" TargetMode="External"/><Relationship Id="rId124" Type="http://schemas.openxmlformats.org/officeDocument/2006/relationships/hyperlink" Target="https://www.susana.org/en/knowledge-hub/regional-chapters/latinoamerica-chapter" TargetMode="External"/><Relationship Id="rId129" Type="http://schemas.openxmlformats.org/officeDocument/2006/relationships/hyperlink" Target="https://policy-practice.oxfam.org.uk/" TargetMode="External"/><Relationship Id="rId54" Type="http://schemas.openxmlformats.org/officeDocument/2006/relationships/hyperlink" Target="http://enterpriseinwash.info/research-outputs/" TargetMode="External"/><Relationship Id="rId70" Type="http://schemas.openxmlformats.org/officeDocument/2006/relationships/hyperlink" Target="https://www.usaid.gov/who-we-are/organization/bureaus/bureau-democracy-conflict-and-humanitarian-assistance/office-us" TargetMode="External"/><Relationship Id="rId75" Type="http://schemas.openxmlformats.org/officeDocument/2006/relationships/hyperlink" Target="https://www.usaid.gov/who-we-are/organization/bureaus/bureau-democracy-conflict-and-humanitarian-assistance/office-us" TargetMode="External"/><Relationship Id="rId91" Type="http://schemas.openxmlformats.org/officeDocument/2006/relationships/hyperlink" Target="https://www.inclusivewash.org.au/" TargetMode="External"/><Relationship Id="rId96" Type="http://schemas.openxmlformats.org/officeDocument/2006/relationships/hyperlink" Target="http://www.ecosanres.org/publications.htm" TargetMode="External"/><Relationship Id="rId140" Type="http://schemas.openxmlformats.org/officeDocument/2006/relationships/hyperlink" Target="https://www.susana.org/en/knowledge-hub/regional-chapters/latinoamerica-chapter" TargetMode="External"/><Relationship Id="rId1" Type="http://schemas.openxmlformats.org/officeDocument/2006/relationships/hyperlink" Target="https://www.sida.se/English/" TargetMode="External"/><Relationship Id="rId6" Type="http://schemas.openxmlformats.org/officeDocument/2006/relationships/hyperlink" Target="https://snv.org/explore-more" TargetMode="External"/><Relationship Id="rId23" Type="http://schemas.openxmlformats.org/officeDocument/2006/relationships/hyperlink" Target="https://oxfamilibrary.openrepository.com/discover" TargetMode="External"/><Relationship Id="rId28" Type="http://schemas.openxmlformats.org/officeDocument/2006/relationships/hyperlink" Target="https://www.wsup.com/" TargetMode="External"/><Relationship Id="rId49" Type="http://schemas.openxmlformats.org/officeDocument/2006/relationships/hyperlink" Target="https://www.wsup.com/" TargetMode="External"/><Relationship Id="rId114" Type="http://schemas.openxmlformats.org/officeDocument/2006/relationships/hyperlink" Target="https://www.undp.org/content/undp/es/home.html" TargetMode="External"/><Relationship Id="rId119" Type="http://schemas.openxmlformats.org/officeDocument/2006/relationships/hyperlink" Target="https://www.unwomen.org/es/digital-library/publications" TargetMode="External"/><Relationship Id="rId44" Type="http://schemas.openxmlformats.org/officeDocument/2006/relationships/hyperlink" Target="https://simavi.org/&#160;" TargetMode="External"/><Relationship Id="rId60" Type="http://schemas.openxmlformats.org/officeDocument/2006/relationships/hyperlink" Target="https://www.oecd.org/water/" TargetMode="External"/><Relationship Id="rId65" Type="http://schemas.openxmlformats.org/officeDocument/2006/relationships/hyperlink" Target="https://www.dfat.gov.au/" TargetMode="External"/><Relationship Id="rId81" Type="http://schemas.openxmlformats.org/officeDocument/2006/relationships/hyperlink" Target="https://www.usaid.gov/who-we-are/organization/bureaus/bureau-democracy-conflict-and-humanitarian-assistance/office-us" TargetMode="External"/><Relationship Id="rId86" Type="http://schemas.openxmlformats.org/officeDocument/2006/relationships/hyperlink" Target="https://www.usaid.gov/who-we-are/organization/bureaus/bureau-democracy-conflict-and-humanitarian-assistance/office-us" TargetMode="External"/><Relationship Id="rId130" Type="http://schemas.openxmlformats.org/officeDocument/2006/relationships/hyperlink" Target="https://policy-practice.oxfam.org.uk/" TargetMode="External"/><Relationship Id="rId135" Type="http://schemas.openxmlformats.org/officeDocument/2006/relationships/hyperlink" Target="https://www.iadb.org/es/sectores/iniciativas-agua" TargetMode="External"/><Relationship Id="rId13" Type="http://schemas.openxmlformats.org/officeDocument/2006/relationships/hyperlink" Target="https://insights.careinternational.org.uk/" TargetMode="External"/><Relationship Id="rId18" Type="http://schemas.openxmlformats.org/officeDocument/2006/relationships/hyperlink" Target="https://www.usaid.gov/developer/development-experience-clearinghouse-dec-api" TargetMode="External"/><Relationship Id="rId39" Type="http://schemas.openxmlformats.org/officeDocument/2006/relationships/hyperlink" Target="https://www.dfat.gov.au/" TargetMode="External"/><Relationship Id="rId109" Type="http://schemas.openxmlformats.org/officeDocument/2006/relationships/hyperlink" Target="https://ongawa.org/archivado/agua-y-saneamiento/" TargetMode="External"/><Relationship Id="rId34" Type="http://schemas.openxmlformats.org/officeDocument/2006/relationships/hyperlink" Target="http://enterpriseinwash.info/research-outputs/" TargetMode="External"/><Relationship Id="rId50" Type="http://schemas.openxmlformats.org/officeDocument/2006/relationships/hyperlink" Target="https://www.psi.org/practice-area/wash/" TargetMode="External"/><Relationship Id="rId55" Type="http://schemas.openxmlformats.org/officeDocument/2006/relationships/hyperlink" Target="http://www.brac.net/wash" TargetMode="External"/><Relationship Id="rId76" Type="http://schemas.openxmlformats.org/officeDocument/2006/relationships/hyperlink" Target="https://www.usaid.gov/who-we-are/organization/bureaus/bureau-democracy-conflict-and-humanitarian-assistance/office-us" TargetMode="External"/><Relationship Id="rId97" Type="http://schemas.openxmlformats.org/officeDocument/2006/relationships/hyperlink" Target="http://www.ecosanres.org/publications.htm" TargetMode="External"/><Relationship Id="rId104" Type="http://schemas.openxmlformats.org/officeDocument/2006/relationships/hyperlink" Target="http://www.ecosanres.org/publications.htm" TargetMode="External"/><Relationship Id="rId120" Type="http://schemas.openxmlformats.org/officeDocument/2006/relationships/hyperlink" Target="https://www.unwomen.org/es/digital-library/publications" TargetMode="External"/><Relationship Id="rId125" Type="http://schemas.openxmlformats.org/officeDocument/2006/relationships/hyperlink" Target="https://policy-practice.oxfam.org.uk/" TargetMode="External"/><Relationship Id="rId141" Type="http://schemas.openxmlformats.org/officeDocument/2006/relationships/table" Target="../tables/table2.xml"/><Relationship Id="rId7" Type="http://schemas.openxmlformats.org/officeDocument/2006/relationships/hyperlink" Target="https://snv.org/explore-more" TargetMode="External"/><Relationship Id="rId71" Type="http://schemas.openxmlformats.org/officeDocument/2006/relationships/hyperlink" Target="https://www.usaid.gov/who-we-are/organization/bureaus/bureau-democracy-conflict-and-humanitarian-assistance/office-us" TargetMode="External"/><Relationship Id="rId92" Type="http://schemas.openxmlformats.org/officeDocument/2006/relationships/hyperlink" Target="https://www.inclusivewash.org.au/" TargetMode="External"/><Relationship Id="rId2" Type="http://schemas.openxmlformats.org/officeDocument/2006/relationships/hyperlink" Target="https://www.unwomen.org/en/digital-library/publications" TargetMode="External"/><Relationship Id="rId29" Type="http://schemas.openxmlformats.org/officeDocument/2006/relationships/hyperlink" Target="https://iwa-network.org/" TargetMode="External"/><Relationship Id="rId24" Type="http://schemas.openxmlformats.org/officeDocument/2006/relationships/hyperlink" Target="http://www.femmeinternational.org/" TargetMode="External"/><Relationship Id="rId40" Type="http://schemas.openxmlformats.org/officeDocument/2006/relationships/hyperlink" Target="http://www.globalwaters.org/" TargetMode="External"/><Relationship Id="rId45" Type="http://schemas.openxmlformats.org/officeDocument/2006/relationships/hyperlink" Target="https://simavi.org/&#160;" TargetMode="External"/><Relationship Id="rId66" Type="http://schemas.openxmlformats.org/officeDocument/2006/relationships/hyperlink" Target="https://www.usaid.gov/who-we-are/organization/bureaus/bureau-democracy-conflict-and-humanitarian-assistance/office-us" TargetMode="External"/><Relationship Id="rId87" Type="http://schemas.openxmlformats.org/officeDocument/2006/relationships/hyperlink" Target="http://www.globalwaters.org/" TargetMode="External"/><Relationship Id="rId110" Type="http://schemas.openxmlformats.org/officeDocument/2006/relationships/hyperlink" Target="https://ongawa.org/archivado/agua-y-saneamiento/" TargetMode="External"/><Relationship Id="rId115" Type="http://schemas.openxmlformats.org/officeDocument/2006/relationships/hyperlink" Target="https://www.undp.org/content/undp/es/home.html" TargetMode="External"/><Relationship Id="rId131" Type="http://schemas.openxmlformats.org/officeDocument/2006/relationships/hyperlink" Target="https://www.oxfam.org/es/informes" TargetMode="External"/><Relationship Id="rId136" Type="http://schemas.openxmlformats.org/officeDocument/2006/relationships/hyperlink" Target="https://www.iadb.org/es/sectores/iniciativas-agua" TargetMode="External"/><Relationship Id="rId61" Type="http://schemas.openxmlformats.org/officeDocument/2006/relationships/hyperlink" Target="https://www.oecd.org/water/" TargetMode="External"/><Relationship Id="rId82" Type="http://schemas.openxmlformats.org/officeDocument/2006/relationships/hyperlink" Target="https://www.usaid.gov/who-we-are/organization/bureaus/bureau-democracy-conflict-and-humanitarian-assistance/office-us" TargetMode="External"/><Relationship Id="rId19" Type="http://schemas.openxmlformats.org/officeDocument/2006/relationships/hyperlink" Target="https://washmatters.wateraid.org/" TargetMode="External"/><Relationship Id="rId14" Type="http://schemas.openxmlformats.org/officeDocument/2006/relationships/hyperlink" Target="https://insights.careinternational.org.uk/" TargetMode="External"/><Relationship Id="rId30" Type="http://schemas.openxmlformats.org/officeDocument/2006/relationships/hyperlink" Target="https://www.musgroup.net/" TargetMode="External"/><Relationship Id="rId35" Type="http://schemas.openxmlformats.org/officeDocument/2006/relationships/hyperlink" Target="http://www.brac.net/wash" TargetMode="External"/><Relationship Id="rId56" Type="http://schemas.openxmlformats.org/officeDocument/2006/relationships/hyperlink" Target="http://www.brac.net/wash" TargetMode="External"/><Relationship Id="rId77" Type="http://schemas.openxmlformats.org/officeDocument/2006/relationships/hyperlink" Target="https://www.usaid.gov/who-we-are/organization/bureaus/bureau-democracy-conflict-and-humanitarian-assistance/office-us" TargetMode="External"/><Relationship Id="rId100" Type="http://schemas.openxmlformats.org/officeDocument/2006/relationships/hyperlink" Target="http://www.ecosanres.org/publications.htm" TargetMode="External"/><Relationship Id="rId105" Type="http://schemas.openxmlformats.org/officeDocument/2006/relationships/hyperlink" Target="http://www.ecosanres.org/publications.htm" TargetMode="External"/><Relationship Id="rId126" Type="http://schemas.openxmlformats.org/officeDocument/2006/relationships/hyperlink" Target="https://www.iadb.org/es/sectores/iniciativas-agua" TargetMode="External"/><Relationship Id="rId8" Type="http://schemas.openxmlformats.org/officeDocument/2006/relationships/hyperlink" Target="https://snv.org/explore-more" TargetMode="External"/><Relationship Id="rId51" Type="http://schemas.openxmlformats.org/officeDocument/2006/relationships/hyperlink" Target="https://www.wsscc.org/" TargetMode="External"/><Relationship Id="rId72" Type="http://schemas.openxmlformats.org/officeDocument/2006/relationships/hyperlink" Target="https://www.usaid.gov/who-we-are/organization/bureaus/bureau-democracy-conflict-and-humanitarian-assistance/office-us" TargetMode="External"/><Relationship Id="rId93" Type="http://schemas.openxmlformats.org/officeDocument/2006/relationships/hyperlink" Target="http://www.ecosanres.org/publications.htm" TargetMode="External"/><Relationship Id="rId98" Type="http://schemas.openxmlformats.org/officeDocument/2006/relationships/hyperlink" Target="http://www.ecosanres.org/publications.htm" TargetMode="External"/><Relationship Id="rId121" Type="http://schemas.openxmlformats.org/officeDocument/2006/relationships/hyperlink" Target="https://www.ohchr.org/SP/Issues/WaterAndSanitation/SRWater/Pages/SRWaterIndex.aspx" TargetMode="External"/><Relationship Id="rId3" Type="http://schemas.openxmlformats.org/officeDocument/2006/relationships/hyperlink" Target="https://snv.org/explore-more" TargetMode="External"/><Relationship Id="rId25" Type="http://schemas.openxmlformats.org/officeDocument/2006/relationships/hyperlink" Target="https://insights.careinternational.org.uk/" TargetMode="External"/><Relationship Id="rId46" Type="http://schemas.openxmlformats.org/officeDocument/2006/relationships/hyperlink" Target="https://simavi.org/&#160;" TargetMode="External"/><Relationship Id="rId67" Type="http://schemas.openxmlformats.org/officeDocument/2006/relationships/hyperlink" Target="https://www.usaid.gov/who-we-are/organization/bureaus/bureau-democracy-conflict-and-humanitarian-assistance/office-us" TargetMode="External"/><Relationship Id="rId116" Type="http://schemas.openxmlformats.org/officeDocument/2006/relationships/hyperlink" Target="https://www.undp.org/content/undp/es/home.html" TargetMode="External"/><Relationship Id="rId137" Type="http://schemas.openxmlformats.org/officeDocument/2006/relationships/hyperlink" Target="https://scioteca.caf.com/browse?value=Agua+y+saneamiento&amp;type=subject" TargetMode="External"/><Relationship Id="rId20" Type="http://schemas.openxmlformats.org/officeDocument/2006/relationships/hyperlink" Target="https://washmatters.wateraid.org/" TargetMode="External"/><Relationship Id="rId41" Type="http://schemas.openxmlformats.org/officeDocument/2006/relationships/hyperlink" Target="https://sanitationupdates.blog/" TargetMode="External"/><Relationship Id="rId62" Type="http://schemas.openxmlformats.org/officeDocument/2006/relationships/hyperlink" Target="http://www.engineeringforchange.org/" TargetMode="External"/><Relationship Id="rId83" Type="http://schemas.openxmlformats.org/officeDocument/2006/relationships/hyperlink" Target="https://www.usaid.gov/who-we-are/organization/bureaus/bureau-democracy-conflict-and-humanitarian-assistance/office-us" TargetMode="External"/><Relationship Id="rId88" Type="http://schemas.openxmlformats.org/officeDocument/2006/relationships/hyperlink" Target="https://sanitationupdates.blog/" TargetMode="External"/><Relationship Id="rId111" Type="http://schemas.openxmlformats.org/officeDocument/2006/relationships/hyperlink" Target="https://www.unicef.org/lac" TargetMode="External"/><Relationship Id="rId132" Type="http://schemas.openxmlformats.org/officeDocument/2006/relationships/hyperlink" Target="https://www.iadb.org/es/sectores/iniciativas-agua" TargetMode="External"/><Relationship Id="rId15" Type="http://schemas.openxmlformats.org/officeDocument/2006/relationships/hyperlink" Target="https://www.usaid.gov/developer/development-experience-clearinghouse-dec-api" TargetMode="External"/><Relationship Id="rId36" Type="http://schemas.openxmlformats.org/officeDocument/2006/relationships/hyperlink" Target="https://www.worldvision.org/" TargetMode="External"/><Relationship Id="rId57" Type="http://schemas.openxmlformats.org/officeDocument/2006/relationships/hyperlink" Target="https://www.worldvision.org/" TargetMode="External"/><Relationship Id="rId106" Type="http://schemas.openxmlformats.org/officeDocument/2006/relationships/hyperlink" Target="http://www.ecosanres.org/publications.htm" TargetMode="External"/><Relationship Id="rId127" Type="http://schemas.openxmlformats.org/officeDocument/2006/relationships/hyperlink" Target="https://www.bancomundial.org/" TargetMode="External"/><Relationship Id="rId10" Type="http://schemas.openxmlformats.org/officeDocument/2006/relationships/hyperlink" Target="https://www.path.org/" TargetMode="External"/><Relationship Id="rId31" Type="http://schemas.openxmlformats.org/officeDocument/2006/relationships/hyperlink" Target="https://www.psi.org/practice-area/wash/" TargetMode="External"/><Relationship Id="rId52" Type="http://schemas.openxmlformats.org/officeDocument/2006/relationships/hyperlink" Target="https://sanitationandwaterforall.org/" TargetMode="External"/><Relationship Id="rId73" Type="http://schemas.openxmlformats.org/officeDocument/2006/relationships/hyperlink" Target="https://www.usaid.gov/who-we-are/organization/bureaus/bureau-democracy-conflict-and-humanitarian-assistance/office-us" TargetMode="External"/><Relationship Id="rId78" Type="http://schemas.openxmlformats.org/officeDocument/2006/relationships/hyperlink" Target="https://www.usaid.gov/who-we-are/organization/bureaus/bureau-democracy-conflict-and-humanitarian-assistance/office-us" TargetMode="External"/><Relationship Id="rId94" Type="http://schemas.openxmlformats.org/officeDocument/2006/relationships/hyperlink" Target="http://www.ecosanres.org/publications.htm" TargetMode="External"/><Relationship Id="rId99" Type="http://schemas.openxmlformats.org/officeDocument/2006/relationships/hyperlink" Target="http://www.ecosanres.org/publications.htm" TargetMode="External"/><Relationship Id="rId101" Type="http://schemas.openxmlformats.org/officeDocument/2006/relationships/hyperlink" Target="http://www.ecosanres.org/publications.htm" TargetMode="External"/><Relationship Id="rId122" Type="http://schemas.openxmlformats.org/officeDocument/2006/relationships/hyperlink" Target="https://www.ohchr.org/SP/Issues/WaterAndSanitation/SRWater/Pages/SRWaterIndex.aspx" TargetMode="External"/><Relationship Id="rId4" Type="http://schemas.openxmlformats.org/officeDocument/2006/relationships/hyperlink" Target="https://snv.org/explore-more" TargetMode="External"/><Relationship Id="rId9" Type="http://schemas.openxmlformats.org/officeDocument/2006/relationships/hyperlink" Target="https://menstrualhygieneday.org/resources-on-mhm/resources-mhm/" TargetMode="External"/><Relationship Id="rId26" Type="http://schemas.openxmlformats.org/officeDocument/2006/relationships/hyperlink" Target="https://www.waterforwomenfund.org/en/index.aspx" TargetMode="External"/><Relationship Id="rId47" Type="http://schemas.openxmlformats.org/officeDocument/2006/relationships/hyperlink" Target="https://plan-international.org/" TargetMode="External"/><Relationship Id="rId68" Type="http://schemas.openxmlformats.org/officeDocument/2006/relationships/hyperlink" Target="https://www.usaid.gov/who-we-are/organization/bureaus/bureau-democracy-conflict-and-humanitarian-assistance/office-us" TargetMode="External"/><Relationship Id="rId89" Type="http://schemas.openxmlformats.org/officeDocument/2006/relationships/hyperlink" Target="https://www.globalwaters.org/resources/water-currents" TargetMode="External"/><Relationship Id="rId112" Type="http://schemas.openxmlformats.org/officeDocument/2006/relationships/hyperlink" Target="https://www.undp.org/content/undp/es/home.html" TargetMode="External"/><Relationship Id="rId133" Type="http://schemas.openxmlformats.org/officeDocument/2006/relationships/hyperlink" Target="https://www.iadb.org/es/sectores/iniciativas-agua" TargetMode="External"/><Relationship Id="rId16" Type="http://schemas.openxmlformats.org/officeDocument/2006/relationships/hyperlink" Target="https://washmatters.wateraid.org/"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s://doi.org/10.1080/07399332.2011.603861" TargetMode="External"/><Relationship Id="rId18" Type="http://schemas.openxmlformats.org/officeDocument/2006/relationships/hyperlink" Target="https://doi.org/10.1155/2018/3710120" TargetMode="External"/><Relationship Id="rId26" Type="http://schemas.openxmlformats.org/officeDocument/2006/relationships/hyperlink" Target="https://doi.org/10.1371/journal.pone.0122244" TargetMode="External"/><Relationship Id="rId39" Type="http://schemas.openxmlformats.org/officeDocument/2006/relationships/table" Target="../tables/table3.xml"/><Relationship Id="rId21" Type="http://schemas.openxmlformats.org/officeDocument/2006/relationships/hyperlink" Target="https://doi.org/10.1371/journal.pone.0048274" TargetMode="External"/><Relationship Id="rId34" Type="http://schemas.openxmlformats.org/officeDocument/2006/relationships/hyperlink" Target="https://doi.org/10.3390/%20ijerph120201902" TargetMode="External"/><Relationship Id="rId7" Type="http://schemas.openxmlformats.org/officeDocument/2006/relationships/hyperlink" Target="https://doi.org/10.1080/13552074.2017.1331530" TargetMode="External"/><Relationship Id="rId12" Type="http://schemas.openxmlformats.org/officeDocument/2006/relationships/hyperlink" Target="https://doi.org/10.1080/13552071003600026" TargetMode="External"/><Relationship Id="rId17" Type="http://schemas.openxmlformats.org/officeDocument/2006/relationships/hyperlink" Target="https://doi.org/10.3362/1756-3488.2010.030" TargetMode="External"/><Relationship Id="rId25" Type="http://schemas.openxmlformats.org/officeDocument/2006/relationships/hyperlink" Target="https://doi.org/10.3362/1756-3488.2010.030" TargetMode="External"/><Relationship Id="rId33" Type="http://schemas.openxmlformats.org/officeDocument/2006/relationships/hyperlink" Target="https://doi.org/10.1080/13552071003600067" TargetMode="External"/><Relationship Id="rId38" Type="http://schemas.openxmlformats.org/officeDocument/2006/relationships/drawing" Target="../drawings/drawing2.xml"/><Relationship Id="rId2" Type="http://schemas.openxmlformats.org/officeDocument/2006/relationships/hyperlink" Target="https://doi.org/10.1186/s13031-015-0053-6" TargetMode="External"/><Relationship Id="rId16" Type="http://schemas.openxmlformats.org/officeDocument/2006/relationships/hyperlink" Target="https://doi.org/10.1371/journal.pone.0048274" TargetMode="External"/><Relationship Id="rId20" Type="http://schemas.openxmlformats.org/officeDocument/2006/relationships/hyperlink" Target="https://doi.org/10.1371/journal.pone.0048274" TargetMode="External"/><Relationship Id="rId29" Type="http://schemas.openxmlformats.org/officeDocument/2006/relationships/hyperlink" Target="https://doi.org/10.1016/j.socscimed.2010.05.037" TargetMode="External"/><Relationship Id="rId1" Type="http://schemas.openxmlformats.org/officeDocument/2006/relationships/hyperlink" Target="https://doi.org/10.1371/journal.pone.0122244" TargetMode="External"/><Relationship Id="rId6" Type="http://schemas.openxmlformats.org/officeDocument/2006/relationships/hyperlink" Target="https://doi.org/10.1016/j.scitotenv.2018.10.202" TargetMode="External"/><Relationship Id="rId11" Type="http://schemas.openxmlformats.org/officeDocument/2006/relationships/hyperlink" Target="https://doi.org/10.1371/journal.pone.0048274" TargetMode="External"/><Relationship Id="rId24" Type="http://schemas.openxmlformats.org/officeDocument/2006/relationships/hyperlink" Target="https://doi.org/10.%201080/13552074.2017.1335452" TargetMode="External"/><Relationship Id="rId32" Type="http://schemas.openxmlformats.org/officeDocument/2006/relationships/hyperlink" Target="https://doi.org/10.1080/09614520903436976" TargetMode="External"/><Relationship Id="rId37" Type="http://schemas.openxmlformats.org/officeDocument/2006/relationships/hyperlink" Target="https://dx.doi.org/10.2166%2Fwashdev.2013.217" TargetMode="External"/><Relationship Id="rId5" Type="http://schemas.openxmlformats.org/officeDocument/2006/relationships/hyperlink" Target="https://doi.org/10.1080/13552071003600026" TargetMode="External"/><Relationship Id="rId15" Type="http://schemas.openxmlformats.org/officeDocument/2006/relationships/hyperlink" Target="https://doi.org/10.1371/journal.pone.0048274" TargetMode="External"/><Relationship Id="rId23" Type="http://schemas.openxmlformats.org/officeDocument/2006/relationships/hyperlink" Target="https://opendocs.ids.ac.uk/opendocs/handle/20.500.12413/11637" TargetMode="External"/><Relationship Id="rId28" Type="http://schemas.openxmlformats.org/officeDocument/2006/relationships/hyperlink" Target="https://doi.org/10.1371/journal.pone.0146985" TargetMode="External"/><Relationship Id="rId36" Type="http://schemas.openxmlformats.org/officeDocument/2006/relationships/hyperlink" Target="https://doi.org/10.1080/13552074.2012.687224" TargetMode="External"/><Relationship Id="rId10" Type="http://schemas.openxmlformats.org/officeDocument/2006/relationships/hyperlink" Target="https://doi.org/10.1371/journal.pone.0048274" TargetMode="External"/><Relationship Id="rId19" Type="http://schemas.openxmlformats.org/officeDocument/2006/relationships/hyperlink" Target="https://doi.org/10.2166/washdev.2018.072" TargetMode="External"/><Relationship Id="rId31" Type="http://schemas.openxmlformats.org/officeDocument/2006/relationships/hyperlink" Target="http://dx.doi.org/10.1136/bmjopen-2013-004607" TargetMode="External"/><Relationship Id="rId4" Type="http://schemas.openxmlformats.org/officeDocument/2006/relationships/hyperlink" Target="https://doi.org/10.2471/blt.15.168450" TargetMode="External"/><Relationship Id="rId9" Type="http://schemas.openxmlformats.org/officeDocument/2006/relationships/hyperlink" Target="https://doi.org/10.1371/journal.pone.0153432" TargetMode="External"/><Relationship Id="rId14" Type="http://schemas.openxmlformats.org/officeDocument/2006/relationships/hyperlink" Target="https://doi.org/10.1136/bmjopen-2013-004607" TargetMode="External"/><Relationship Id="rId22" Type="http://schemas.openxmlformats.org/officeDocument/2006/relationships/hyperlink" Target="https://doi.org/10.1155/2015%2F209505" TargetMode="External"/><Relationship Id="rId27" Type="http://schemas.openxmlformats.org/officeDocument/2006/relationships/hyperlink" Target="http://dx.doi.org/10.%202166/washdev.2012.067" TargetMode="External"/><Relationship Id="rId30" Type="http://schemas.openxmlformats.org/officeDocument/2006/relationships/hyperlink" Target="https://doi.org/10.1371/journal.pone.0122244" TargetMode="External"/><Relationship Id="rId35" Type="http://schemas.openxmlformats.org/officeDocument/2006/relationships/hyperlink" Target="https://www.jstor.org/stable/27752186" TargetMode="External"/><Relationship Id="rId8" Type="http://schemas.openxmlformats.org/officeDocument/2006/relationships/hyperlink" Target="https://doi.org/10.1080/13552074.2017.1335452" TargetMode="External"/><Relationship Id="rId3" Type="http://schemas.openxmlformats.org/officeDocument/2006/relationships/hyperlink" Target="https://doi.org/10.5539/jsd.v7n1p144"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16CDB-E825-334B-A6F4-E6B3C7B7BECB}">
  <dimension ref="B3:F18"/>
  <sheetViews>
    <sheetView workbookViewId="0">
      <selection activeCell="C15" sqref="C15"/>
    </sheetView>
  </sheetViews>
  <sheetFormatPr baseColWidth="10" defaultColWidth="11" defaultRowHeight="16"/>
  <cols>
    <col min="3" max="3" width="83.1640625" customWidth="1"/>
    <col min="4" max="4" width="9.6640625" customWidth="1"/>
  </cols>
  <sheetData>
    <row r="3" spans="2:6">
      <c r="B3" t="s">
        <v>0</v>
      </c>
    </row>
    <row r="4" spans="2:6">
      <c r="B4" t="s">
        <v>1</v>
      </c>
    </row>
    <row r="5" spans="2:6">
      <c r="E5" t="s">
        <v>38</v>
      </c>
    </row>
    <row r="6" spans="2:6">
      <c r="B6" t="s">
        <v>2</v>
      </c>
      <c r="C6" s="1" t="s">
        <v>10658</v>
      </c>
      <c r="E6" t="s">
        <v>38</v>
      </c>
      <c r="F6" t="s">
        <v>38</v>
      </c>
    </row>
    <row r="7" spans="2:6">
      <c r="B7" t="s">
        <v>3</v>
      </c>
      <c r="C7" s="1" t="s">
        <v>10648</v>
      </c>
      <c r="E7" t="s">
        <v>38</v>
      </c>
    </row>
    <row r="8" spans="2:6">
      <c r="B8" t="s">
        <v>4</v>
      </c>
      <c r="C8" s="1" t="s">
        <v>5</v>
      </c>
      <c r="E8" t="s">
        <v>38</v>
      </c>
    </row>
    <row r="9" spans="2:6">
      <c r="B9" t="s">
        <v>6</v>
      </c>
      <c r="C9" s="1" t="s">
        <v>7</v>
      </c>
      <c r="E9" t="s">
        <v>38</v>
      </c>
    </row>
    <row r="10" spans="2:6">
      <c r="B10" t="s">
        <v>8</v>
      </c>
      <c r="C10" s="1" t="s">
        <v>9</v>
      </c>
      <c r="E10" t="s">
        <v>38</v>
      </c>
    </row>
    <row r="11" spans="2:6">
      <c r="B11" t="s">
        <v>10</v>
      </c>
      <c r="C11" s="110" t="s">
        <v>10728</v>
      </c>
      <c r="D11" s="97"/>
      <c r="E11" s="97" t="s">
        <v>38</v>
      </c>
    </row>
    <row r="12" spans="2:6">
      <c r="B12" t="s">
        <v>11</v>
      </c>
      <c r="C12" s="128" t="s">
        <v>10729</v>
      </c>
      <c r="E12" t="s">
        <v>38</v>
      </c>
    </row>
    <row r="13" spans="2:6">
      <c r="B13" t="s">
        <v>12</v>
      </c>
      <c r="C13" s="1" t="s">
        <v>13</v>
      </c>
      <c r="E13" t="s">
        <v>38</v>
      </c>
      <c r="F13" t="s">
        <v>38</v>
      </c>
    </row>
    <row r="14" spans="2:6">
      <c r="B14" t="s">
        <v>14</v>
      </c>
      <c r="C14" s="1" t="s">
        <v>9816</v>
      </c>
      <c r="E14" s="97" t="s">
        <v>38</v>
      </c>
      <c r="F14" t="s">
        <v>38</v>
      </c>
    </row>
    <row r="15" spans="2:6">
      <c r="B15" t="s">
        <v>15</v>
      </c>
      <c r="C15" s="1" t="s">
        <v>10659</v>
      </c>
      <c r="E15" t="s">
        <v>38</v>
      </c>
    </row>
    <row r="16" spans="2:6">
      <c r="B16" t="s">
        <v>16</v>
      </c>
      <c r="C16" s="110" t="s">
        <v>17</v>
      </c>
      <c r="D16" s="97"/>
      <c r="E16" t="s">
        <v>38</v>
      </c>
    </row>
    <row r="17" spans="2:5">
      <c r="B17" t="s">
        <v>18</v>
      </c>
      <c r="C17" s="1" t="s">
        <v>10730</v>
      </c>
      <c r="E17" t="s">
        <v>38</v>
      </c>
    </row>
    <row r="18" spans="2:5">
      <c r="B18" t="s">
        <v>9817</v>
      </c>
      <c r="C18" s="1" t="s">
        <v>19</v>
      </c>
      <c r="E18" t="s">
        <v>38</v>
      </c>
    </row>
  </sheetData>
  <phoneticPr fontId="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7224C-5E48-3846-947C-EDC003D84585}">
  <dimension ref="A1:D60"/>
  <sheetViews>
    <sheetView workbookViewId="0">
      <selection activeCell="A15" sqref="A15"/>
    </sheetView>
  </sheetViews>
  <sheetFormatPr baseColWidth="10" defaultColWidth="11" defaultRowHeight="16"/>
  <cols>
    <col min="1" max="1" width="46" customWidth="1"/>
  </cols>
  <sheetData>
    <row r="1" spans="1:4">
      <c r="A1" t="s">
        <v>10649</v>
      </c>
    </row>
    <row r="3" spans="1:4">
      <c r="A3" s="39" t="s">
        <v>20</v>
      </c>
      <c r="B3" t="s">
        <v>21</v>
      </c>
    </row>
    <row r="4" spans="1:4">
      <c r="A4" s="39" t="s">
        <v>22</v>
      </c>
      <c r="B4" t="s">
        <v>23</v>
      </c>
    </row>
    <row r="5" spans="1:4">
      <c r="A5" s="39" t="s">
        <v>24</v>
      </c>
      <c r="B5" t="s">
        <v>25</v>
      </c>
    </row>
    <row r="6" spans="1:4">
      <c r="A6" s="39" t="s">
        <v>26</v>
      </c>
      <c r="B6" t="s">
        <v>27</v>
      </c>
    </row>
    <row r="7" spans="1:4">
      <c r="A7" s="39" t="s">
        <v>28</v>
      </c>
      <c r="B7" t="s">
        <v>29</v>
      </c>
    </row>
    <row r="8" spans="1:4">
      <c r="A8" s="39" t="s">
        <v>30</v>
      </c>
      <c r="B8" t="s">
        <v>31</v>
      </c>
    </row>
    <row r="9" spans="1:4">
      <c r="A9" s="39" t="s">
        <v>32</v>
      </c>
      <c r="B9" t="s">
        <v>33</v>
      </c>
    </row>
    <row r="10" spans="1:4">
      <c r="A10" s="39" t="s">
        <v>34</v>
      </c>
      <c r="B10" t="s">
        <v>35</v>
      </c>
    </row>
    <row r="11" spans="1:4">
      <c r="A11" s="39" t="s">
        <v>36</v>
      </c>
      <c r="B11" t="s">
        <v>37</v>
      </c>
    </row>
    <row r="15" spans="1:4">
      <c r="A15" t="s">
        <v>10650</v>
      </c>
    </row>
    <row r="16" spans="1:4">
      <c r="A16" s="98" t="s">
        <v>38</v>
      </c>
      <c r="D16" s="1"/>
    </row>
    <row r="17" spans="1:2">
      <c r="A17" s="39" t="s">
        <v>9819</v>
      </c>
      <c r="B17" t="s">
        <v>9841</v>
      </c>
    </row>
    <row r="18" spans="1:2">
      <c r="A18" s="39" t="s">
        <v>9820</v>
      </c>
      <c r="B18" t="s">
        <v>9831</v>
      </c>
    </row>
    <row r="19" spans="1:2">
      <c r="A19" s="39" t="s">
        <v>9821</v>
      </c>
      <c r="B19" t="s">
        <v>9832</v>
      </c>
    </row>
    <row r="20" spans="1:2">
      <c r="A20" s="39" t="s">
        <v>9822</v>
      </c>
      <c r="B20" t="s">
        <v>9833</v>
      </c>
    </row>
    <row r="21" spans="1:2">
      <c r="A21" s="39" t="s">
        <v>9823</v>
      </c>
      <c r="B21" t="s">
        <v>9834</v>
      </c>
    </row>
    <row r="22" spans="1:2">
      <c r="A22" s="39" t="s">
        <v>9824</v>
      </c>
      <c r="B22" t="s">
        <v>9835</v>
      </c>
    </row>
    <row r="23" spans="1:2">
      <c r="A23" s="39" t="s">
        <v>9825</v>
      </c>
      <c r="B23" t="s">
        <v>9836</v>
      </c>
    </row>
    <row r="24" spans="1:2">
      <c r="A24" s="39" t="s">
        <v>9826</v>
      </c>
      <c r="B24" t="s">
        <v>9837</v>
      </c>
    </row>
    <row r="25" spans="1:2">
      <c r="A25" s="39" t="s">
        <v>9827</v>
      </c>
      <c r="B25" t="s">
        <v>9838</v>
      </c>
    </row>
    <row r="26" spans="1:2">
      <c r="A26" s="39" t="s">
        <v>9828</v>
      </c>
      <c r="B26" t="s">
        <v>9839</v>
      </c>
    </row>
    <row r="27" spans="1:2">
      <c r="A27" s="39" t="s">
        <v>9829</v>
      </c>
      <c r="B27" t="s">
        <v>9818</v>
      </c>
    </row>
    <row r="28" spans="1:2">
      <c r="A28" s="39" t="s">
        <v>9830</v>
      </c>
      <c r="B28" t="s">
        <v>9840</v>
      </c>
    </row>
    <row r="30" spans="1:2">
      <c r="A30" s="99" t="s">
        <v>38</v>
      </c>
    </row>
    <row r="33" spans="1:1">
      <c r="A33" s="99"/>
    </row>
    <row r="36" spans="1:1">
      <c r="A36" s="99"/>
    </row>
    <row r="38" spans="1:1">
      <c r="A38" s="100"/>
    </row>
    <row r="40" spans="1:1">
      <c r="A40" s="99"/>
    </row>
    <row r="43" spans="1:1">
      <c r="A43" s="99"/>
    </row>
    <row r="46" spans="1:1">
      <c r="A46" s="99"/>
    </row>
    <row r="49" spans="1:1">
      <c r="A49" s="99"/>
    </row>
    <row r="52" spans="1:1">
      <c r="A52" s="99"/>
    </row>
    <row r="56" spans="1:1">
      <c r="A56" s="99"/>
    </row>
    <row r="60" spans="1:1">
      <c r="A60" s="9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E8D4E-2867-3B40-9AE1-559226F9E40C}">
  <dimension ref="A2:A56"/>
  <sheetViews>
    <sheetView zoomScale="88" workbookViewId="0">
      <selection activeCell="A3" sqref="A3"/>
    </sheetView>
  </sheetViews>
  <sheetFormatPr baseColWidth="10" defaultColWidth="11" defaultRowHeight="16"/>
  <sheetData>
    <row r="2" spans="1:1">
      <c r="A2" t="s">
        <v>39</v>
      </c>
    </row>
    <row r="3" spans="1:1">
      <c r="A3" t="s">
        <v>38</v>
      </c>
    </row>
    <row r="56" spans="1:1" ht="17">
      <c r="A56" s="3" t="s">
        <v>40</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F4E44-773D-AA47-BFFA-601105C4B354}">
  <dimension ref="A1:M459"/>
  <sheetViews>
    <sheetView workbookViewId="0"/>
  </sheetViews>
  <sheetFormatPr baseColWidth="10" defaultColWidth="10.83203125" defaultRowHeight="16"/>
  <cols>
    <col min="1" max="1" width="6.33203125" customWidth="1"/>
    <col min="2" max="2" width="30.1640625" customWidth="1"/>
    <col min="3" max="3" width="13" customWidth="1"/>
    <col min="4" max="4" width="17.5" customWidth="1"/>
    <col min="5" max="5" width="15.33203125" style="5" customWidth="1"/>
    <col min="6" max="6" width="54.6640625" style="5" customWidth="1"/>
    <col min="7" max="7" width="17.5" customWidth="1"/>
    <col min="8" max="8" width="16.33203125" customWidth="1"/>
    <col min="9" max="9" width="24.1640625" customWidth="1"/>
    <col min="10" max="10" width="13.5" customWidth="1"/>
    <col min="11" max="11" width="12.33203125" customWidth="1"/>
  </cols>
  <sheetData>
    <row r="1" spans="1:11">
      <c r="A1" t="s">
        <v>10651</v>
      </c>
    </row>
    <row r="3" spans="1:11" s="17" customFormat="1" ht="46" customHeight="1">
      <c r="A3" s="17" t="s">
        <v>41</v>
      </c>
      <c r="B3" s="17" t="s">
        <v>42</v>
      </c>
      <c r="C3" s="17" t="s">
        <v>43</v>
      </c>
      <c r="D3" s="17" t="s">
        <v>44</v>
      </c>
      <c r="E3" s="18" t="s">
        <v>45</v>
      </c>
      <c r="F3" s="18" t="s">
        <v>46</v>
      </c>
      <c r="G3" s="17" t="s">
        <v>47</v>
      </c>
      <c r="H3" s="17" t="s">
        <v>48</v>
      </c>
      <c r="I3" s="17" t="s">
        <v>49</v>
      </c>
      <c r="J3" s="17" t="s">
        <v>50</v>
      </c>
      <c r="K3" s="17" t="s">
        <v>51</v>
      </c>
    </row>
    <row r="4" spans="1:11">
      <c r="A4" s="8">
        <v>1</v>
      </c>
      <c r="B4" s="13" t="s">
        <v>52</v>
      </c>
      <c r="C4" s="9" t="s">
        <v>53</v>
      </c>
      <c r="D4" t="s">
        <v>54</v>
      </c>
      <c r="E4" s="10">
        <v>44120</v>
      </c>
      <c r="F4" s="14" t="s">
        <v>55</v>
      </c>
      <c r="G4" t="s">
        <v>56</v>
      </c>
      <c r="H4" t="s">
        <v>57</v>
      </c>
      <c r="I4" s="1">
        <v>27500</v>
      </c>
      <c r="J4" s="11" t="s">
        <v>58</v>
      </c>
    </row>
    <row r="5" spans="1:11">
      <c r="A5" s="8">
        <v>2</v>
      </c>
      <c r="B5" s="13" t="s">
        <v>59</v>
      </c>
      <c r="C5" s="9" t="s">
        <v>60</v>
      </c>
      <c r="D5" t="s">
        <v>61</v>
      </c>
      <c r="E5" s="10">
        <v>44161</v>
      </c>
      <c r="F5" s="5" t="s">
        <v>62</v>
      </c>
      <c r="G5" t="s">
        <v>63</v>
      </c>
      <c r="H5" t="s">
        <v>57</v>
      </c>
      <c r="I5" s="1">
        <f>8956+8291</f>
        <v>17247</v>
      </c>
      <c r="J5" t="s">
        <v>64</v>
      </c>
    </row>
    <row r="6" spans="1:11">
      <c r="A6" s="8">
        <v>3</v>
      </c>
      <c r="B6" s="13" t="s">
        <v>65</v>
      </c>
      <c r="C6" s="9" t="s">
        <v>66</v>
      </c>
      <c r="D6" t="s">
        <v>67</v>
      </c>
      <c r="E6" s="10" t="s">
        <v>68</v>
      </c>
      <c r="F6" s="5" t="s">
        <v>69</v>
      </c>
      <c r="G6" t="s">
        <v>70</v>
      </c>
      <c r="H6" t="s">
        <v>57</v>
      </c>
      <c r="I6" s="1">
        <v>9303</v>
      </c>
      <c r="J6" t="s">
        <v>58</v>
      </c>
    </row>
    <row r="7" spans="1:11">
      <c r="A7" s="8">
        <v>4</v>
      </c>
      <c r="B7" s="13" t="s">
        <v>71</v>
      </c>
      <c r="C7" s="9" t="s">
        <v>72</v>
      </c>
      <c r="D7" t="s">
        <v>54</v>
      </c>
      <c r="E7" s="10">
        <v>44148</v>
      </c>
      <c r="F7" s="5" t="s">
        <v>73</v>
      </c>
      <c r="G7" t="s">
        <v>74</v>
      </c>
      <c r="H7" t="s">
        <v>57</v>
      </c>
      <c r="I7" s="1">
        <v>5663</v>
      </c>
      <c r="J7" t="s">
        <v>64</v>
      </c>
    </row>
    <row r="8" spans="1:11" ht="17" customHeight="1">
      <c r="A8" s="8">
        <v>5</v>
      </c>
      <c r="B8" s="13" t="s">
        <v>75</v>
      </c>
      <c r="C8" s="9" t="s">
        <v>76</v>
      </c>
      <c r="D8" t="s">
        <v>54</v>
      </c>
      <c r="E8" s="10">
        <v>44125</v>
      </c>
      <c r="F8" s="15" t="s">
        <v>77</v>
      </c>
      <c r="G8" t="s">
        <v>78</v>
      </c>
      <c r="H8" t="s">
        <v>57</v>
      </c>
      <c r="I8" s="1">
        <v>1084</v>
      </c>
      <c r="J8" t="s">
        <v>58</v>
      </c>
    </row>
    <row r="9" spans="1:11">
      <c r="A9" s="8">
        <v>6</v>
      </c>
      <c r="B9" s="13" t="s">
        <v>79</v>
      </c>
      <c r="C9" s="9" t="s">
        <v>80</v>
      </c>
      <c r="D9" t="s">
        <v>67</v>
      </c>
      <c r="E9" s="10">
        <v>44137</v>
      </c>
      <c r="F9" s="5" t="s">
        <v>81</v>
      </c>
      <c r="G9" s="12" t="s">
        <v>82</v>
      </c>
      <c r="H9" t="s">
        <v>57</v>
      </c>
      <c r="I9" s="1">
        <v>2897</v>
      </c>
      <c r="J9" t="s">
        <v>83</v>
      </c>
    </row>
    <row r="10" spans="1:11">
      <c r="A10" s="8">
        <v>7</v>
      </c>
      <c r="B10" s="13" t="s">
        <v>84</v>
      </c>
      <c r="C10" s="9" t="s">
        <v>85</v>
      </c>
      <c r="D10" t="s">
        <v>67</v>
      </c>
      <c r="E10" s="10">
        <v>44137</v>
      </c>
      <c r="F10" s="5" t="s">
        <v>86</v>
      </c>
      <c r="G10" t="s">
        <v>87</v>
      </c>
      <c r="H10" t="s">
        <v>57</v>
      </c>
      <c r="I10" s="1">
        <f>1812+2089+996+591</f>
        <v>5488</v>
      </c>
      <c r="J10" t="s">
        <v>83</v>
      </c>
    </row>
    <row r="11" spans="1:11">
      <c r="A11" s="8">
        <v>8</v>
      </c>
      <c r="B11" s="13" t="s">
        <v>88</v>
      </c>
      <c r="C11" s="9" t="s">
        <v>89</v>
      </c>
      <c r="D11" t="s">
        <v>67</v>
      </c>
      <c r="E11" s="10" t="s">
        <v>90</v>
      </c>
      <c r="F11" s="5" t="s">
        <v>86</v>
      </c>
      <c r="G11" t="s">
        <v>91</v>
      </c>
      <c r="H11" t="s">
        <v>57</v>
      </c>
      <c r="I11" s="1">
        <v>1953</v>
      </c>
      <c r="J11" t="s">
        <v>58</v>
      </c>
    </row>
    <row r="12" spans="1:11">
      <c r="A12" s="8">
        <v>9</v>
      </c>
      <c r="B12" s="13" t="s">
        <v>92</v>
      </c>
      <c r="C12" s="9" t="s">
        <v>93</v>
      </c>
      <c r="D12" t="s">
        <v>67</v>
      </c>
      <c r="E12" s="10">
        <v>44139</v>
      </c>
      <c r="F12" s="5" t="s">
        <v>94</v>
      </c>
      <c r="G12" t="s">
        <v>95</v>
      </c>
      <c r="H12" t="s">
        <v>57</v>
      </c>
      <c r="I12" s="1">
        <v>2051</v>
      </c>
      <c r="J12" t="s">
        <v>58</v>
      </c>
    </row>
    <row r="13" spans="1:11" ht="20" customHeight="1">
      <c r="A13" s="8">
        <v>10</v>
      </c>
      <c r="B13" s="13" t="s">
        <v>96</v>
      </c>
      <c r="C13" s="9" t="s">
        <v>97</v>
      </c>
      <c r="D13" t="s">
        <v>54</v>
      </c>
      <c r="E13" s="10">
        <v>44127</v>
      </c>
      <c r="F13" s="15" t="s">
        <v>77</v>
      </c>
      <c r="G13" t="s">
        <v>78</v>
      </c>
      <c r="H13" t="s">
        <v>57</v>
      </c>
      <c r="I13" s="1">
        <v>398</v>
      </c>
      <c r="J13" t="s">
        <v>64</v>
      </c>
    </row>
    <row r="14" spans="1:11">
      <c r="A14" s="8">
        <v>11</v>
      </c>
      <c r="B14" s="13" t="s">
        <v>98</v>
      </c>
      <c r="C14" s="6" t="s">
        <v>99</v>
      </c>
      <c r="D14" t="s">
        <v>54</v>
      </c>
      <c r="E14" s="16" t="s">
        <v>100</v>
      </c>
      <c r="F14" s="16" t="s">
        <v>101</v>
      </c>
      <c r="G14" t="s">
        <v>102</v>
      </c>
      <c r="H14" t="s">
        <v>57</v>
      </c>
      <c r="I14" s="1">
        <v>1346</v>
      </c>
      <c r="J14" t="s">
        <v>64</v>
      </c>
      <c r="K14" t="s">
        <v>103</v>
      </c>
    </row>
    <row r="15" spans="1:11">
      <c r="E15" s="52">
        <v>44130</v>
      </c>
      <c r="F15" s="5" t="s">
        <v>104</v>
      </c>
      <c r="I15">
        <v>115</v>
      </c>
    </row>
    <row r="16" spans="1:11">
      <c r="E16" s="52">
        <v>44130</v>
      </c>
      <c r="F16" s="5" t="s">
        <v>105</v>
      </c>
      <c r="I16">
        <v>62</v>
      </c>
    </row>
    <row r="17" spans="5:9">
      <c r="E17" s="52">
        <v>44130</v>
      </c>
      <c r="F17" s="5" t="s">
        <v>106</v>
      </c>
      <c r="I17">
        <v>10</v>
      </c>
    </row>
    <row r="18" spans="5:9">
      <c r="E18" s="52">
        <v>44137</v>
      </c>
      <c r="F18" s="5" t="s">
        <v>107</v>
      </c>
      <c r="I18">
        <v>157</v>
      </c>
    </row>
    <row r="19" spans="5:9">
      <c r="E19" s="52">
        <v>44130</v>
      </c>
      <c r="F19" s="5" t="s">
        <v>108</v>
      </c>
      <c r="I19">
        <v>12</v>
      </c>
    </row>
    <row r="20" spans="5:9">
      <c r="E20" s="52">
        <v>44137</v>
      </c>
      <c r="F20" s="5" t="s">
        <v>109</v>
      </c>
      <c r="I20">
        <v>110</v>
      </c>
    </row>
    <row r="21" spans="5:9">
      <c r="E21" s="52">
        <v>44136</v>
      </c>
      <c r="F21" s="5" t="s">
        <v>110</v>
      </c>
      <c r="I21">
        <v>4</v>
      </c>
    </row>
    <row r="22" spans="5:9">
      <c r="E22" s="52">
        <v>44136</v>
      </c>
      <c r="F22" s="5" t="s">
        <v>111</v>
      </c>
      <c r="I22">
        <v>29</v>
      </c>
    </row>
    <row r="23" spans="5:9">
      <c r="E23" s="52">
        <v>44136</v>
      </c>
      <c r="F23" s="5" t="s">
        <v>112</v>
      </c>
      <c r="I23">
        <v>12</v>
      </c>
    </row>
    <row r="24" spans="5:9">
      <c r="E24" s="52">
        <v>44136</v>
      </c>
      <c r="F24" s="5" t="s">
        <v>113</v>
      </c>
      <c r="I24">
        <v>151</v>
      </c>
    </row>
    <row r="25" spans="5:9">
      <c r="E25" s="52">
        <v>44136</v>
      </c>
      <c r="F25" s="5" t="s">
        <v>114</v>
      </c>
      <c r="I25">
        <v>20</v>
      </c>
    </row>
    <row r="26" spans="5:9">
      <c r="E26" s="52">
        <v>44136</v>
      </c>
      <c r="F26" s="5" t="s">
        <v>115</v>
      </c>
      <c r="I26">
        <v>3</v>
      </c>
    </row>
    <row r="27" spans="5:9">
      <c r="E27" s="52">
        <v>44136</v>
      </c>
      <c r="F27" s="5" t="s">
        <v>116</v>
      </c>
      <c r="I27">
        <v>82</v>
      </c>
    </row>
    <row r="28" spans="5:9">
      <c r="E28" s="52">
        <v>44136</v>
      </c>
      <c r="F28" s="5" t="s">
        <v>117</v>
      </c>
      <c r="I28">
        <v>5</v>
      </c>
    </row>
    <row r="29" spans="5:9">
      <c r="E29" s="52">
        <v>44136</v>
      </c>
      <c r="F29" s="5" t="s">
        <v>118</v>
      </c>
      <c r="I29">
        <v>0</v>
      </c>
    </row>
    <row r="30" spans="5:9">
      <c r="E30" s="52">
        <v>44136</v>
      </c>
      <c r="F30" s="5" t="s">
        <v>119</v>
      </c>
      <c r="I30">
        <v>134</v>
      </c>
    </row>
    <row r="31" spans="5:9">
      <c r="E31" s="10">
        <v>44166</v>
      </c>
      <c r="F31" s="5" t="s">
        <v>120</v>
      </c>
      <c r="I31">
        <v>10</v>
      </c>
    </row>
    <row r="32" spans="5:9">
      <c r="E32" s="10">
        <v>44166</v>
      </c>
      <c r="F32" s="5" t="s">
        <v>121</v>
      </c>
      <c r="I32">
        <v>0</v>
      </c>
    </row>
    <row r="33" spans="5:9">
      <c r="E33" s="10">
        <v>44166</v>
      </c>
      <c r="F33" s="5" t="s">
        <v>122</v>
      </c>
      <c r="I33">
        <v>49</v>
      </c>
    </row>
    <row r="34" spans="5:9">
      <c r="E34" s="10">
        <v>44166</v>
      </c>
      <c r="F34" s="5" t="s">
        <v>123</v>
      </c>
      <c r="I34">
        <v>1</v>
      </c>
    </row>
    <row r="35" spans="5:9">
      <c r="E35" s="10">
        <v>44166</v>
      </c>
      <c r="F35" s="5" t="s">
        <v>124</v>
      </c>
      <c r="I35">
        <v>7</v>
      </c>
    </row>
    <row r="36" spans="5:9">
      <c r="E36" s="10">
        <v>44166</v>
      </c>
      <c r="F36" s="5" t="s">
        <v>125</v>
      </c>
      <c r="I36">
        <v>4</v>
      </c>
    </row>
    <row r="37" spans="5:9">
      <c r="E37" s="10">
        <v>44166</v>
      </c>
      <c r="F37" s="5" t="s">
        <v>126</v>
      </c>
      <c r="I37">
        <v>0</v>
      </c>
    </row>
    <row r="38" spans="5:9">
      <c r="E38" s="10">
        <v>44166</v>
      </c>
      <c r="F38" s="5" t="s">
        <v>127</v>
      </c>
      <c r="I38">
        <v>4</v>
      </c>
    </row>
    <row r="39" spans="5:9">
      <c r="E39" s="10">
        <v>44166</v>
      </c>
      <c r="F39" s="5" t="s">
        <v>128</v>
      </c>
      <c r="I39">
        <v>2</v>
      </c>
    </row>
    <row r="40" spans="5:9">
      <c r="E40" s="10">
        <v>44166</v>
      </c>
      <c r="F40" s="5" t="s">
        <v>129</v>
      </c>
      <c r="I40">
        <v>0</v>
      </c>
    </row>
    <row r="41" spans="5:9">
      <c r="E41" s="10">
        <v>44166</v>
      </c>
      <c r="F41" s="5" t="s">
        <v>130</v>
      </c>
      <c r="I41">
        <v>12</v>
      </c>
    </row>
    <row r="42" spans="5:9">
      <c r="E42" s="10">
        <v>44166</v>
      </c>
      <c r="F42" s="5" t="s">
        <v>131</v>
      </c>
      <c r="I42">
        <v>3</v>
      </c>
    </row>
    <row r="43" spans="5:9">
      <c r="E43" s="10">
        <v>44166</v>
      </c>
      <c r="F43" s="5" t="s">
        <v>132</v>
      </c>
      <c r="I43">
        <v>4</v>
      </c>
    </row>
    <row r="44" spans="5:9">
      <c r="E44" s="10">
        <v>44166</v>
      </c>
      <c r="F44" s="5" t="s">
        <v>133</v>
      </c>
      <c r="I44">
        <v>0</v>
      </c>
    </row>
    <row r="45" spans="5:9">
      <c r="E45" s="10">
        <v>44166</v>
      </c>
      <c r="F45" s="5" t="s">
        <v>134</v>
      </c>
      <c r="I45">
        <v>1</v>
      </c>
    </row>
    <row r="46" spans="5:9">
      <c r="E46" s="10">
        <v>44166</v>
      </c>
      <c r="F46" s="5" t="s">
        <v>135</v>
      </c>
      <c r="I46">
        <v>25</v>
      </c>
    </row>
    <row r="47" spans="5:9">
      <c r="E47" s="10">
        <v>44167</v>
      </c>
      <c r="F47" s="5" t="s">
        <v>136</v>
      </c>
      <c r="I47">
        <v>1</v>
      </c>
    </row>
    <row r="48" spans="5:9">
      <c r="E48" s="10">
        <v>44167</v>
      </c>
      <c r="F48" s="5" t="s">
        <v>137</v>
      </c>
      <c r="I48">
        <v>0</v>
      </c>
    </row>
    <row r="49" spans="5:9">
      <c r="E49" s="10">
        <v>44167</v>
      </c>
      <c r="F49" s="5" t="s">
        <v>138</v>
      </c>
      <c r="I49">
        <v>9</v>
      </c>
    </row>
    <row r="50" spans="5:9">
      <c r="E50" s="10">
        <v>44167</v>
      </c>
      <c r="F50" s="5" t="s">
        <v>139</v>
      </c>
      <c r="I50">
        <v>0</v>
      </c>
    </row>
    <row r="51" spans="5:9">
      <c r="E51" s="10">
        <v>44167</v>
      </c>
      <c r="F51" s="5" t="s">
        <v>140</v>
      </c>
      <c r="I51">
        <v>0</v>
      </c>
    </row>
    <row r="52" spans="5:9">
      <c r="E52" s="10">
        <v>44167</v>
      </c>
      <c r="F52" s="5" t="s">
        <v>141</v>
      </c>
      <c r="I52">
        <v>0</v>
      </c>
    </row>
    <row r="53" spans="5:9">
      <c r="E53" s="10">
        <v>44167</v>
      </c>
      <c r="F53" s="5" t="s">
        <v>142</v>
      </c>
      <c r="I53">
        <v>0</v>
      </c>
    </row>
    <row r="54" spans="5:9">
      <c r="E54" s="10">
        <v>44167</v>
      </c>
      <c r="F54" s="5" t="s">
        <v>143</v>
      </c>
      <c r="I54">
        <v>0</v>
      </c>
    </row>
    <row r="55" spans="5:9">
      <c r="E55" s="10">
        <v>44167</v>
      </c>
      <c r="F55" s="5" t="s">
        <v>144</v>
      </c>
      <c r="I55">
        <v>4</v>
      </c>
    </row>
    <row r="56" spans="5:9">
      <c r="E56" s="10">
        <v>44167</v>
      </c>
      <c r="F56" s="5" t="s">
        <v>145</v>
      </c>
      <c r="I56">
        <v>0</v>
      </c>
    </row>
    <row r="57" spans="5:9">
      <c r="E57" s="10">
        <v>44167</v>
      </c>
      <c r="F57" s="5" t="s">
        <v>146</v>
      </c>
      <c r="I57">
        <v>2</v>
      </c>
    </row>
    <row r="58" spans="5:9">
      <c r="E58" s="10">
        <v>44167</v>
      </c>
      <c r="F58" s="5" t="s">
        <v>147</v>
      </c>
      <c r="I58">
        <v>7</v>
      </c>
    </row>
    <row r="59" spans="5:9">
      <c r="E59" s="10">
        <v>44167</v>
      </c>
      <c r="F59" s="5" t="s">
        <v>148</v>
      </c>
      <c r="I59">
        <v>2</v>
      </c>
    </row>
    <row r="60" spans="5:9">
      <c r="E60" s="10">
        <v>44167</v>
      </c>
      <c r="F60" s="5" t="s">
        <v>149</v>
      </c>
      <c r="I60">
        <v>0</v>
      </c>
    </row>
    <row r="61" spans="5:9">
      <c r="E61" s="10">
        <v>44167</v>
      </c>
      <c r="F61" s="5" t="s">
        <v>149</v>
      </c>
      <c r="I61">
        <v>0</v>
      </c>
    </row>
    <row r="62" spans="5:9">
      <c r="E62" s="10">
        <v>44167</v>
      </c>
      <c r="F62" s="5" t="s">
        <v>150</v>
      </c>
      <c r="I62">
        <v>18</v>
      </c>
    </row>
    <row r="63" spans="5:9">
      <c r="E63" s="10">
        <v>44167</v>
      </c>
      <c r="F63" s="5" t="s">
        <v>151</v>
      </c>
      <c r="I63">
        <v>7</v>
      </c>
    </row>
    <row r="64" spans="5:9">
      <c r="E64" s="10">
        <v>44167</v>
      </c>
      <c r="F64" s="5" t="s">
        <v>152</v>
      </c>
      <c r="I64">
        <v>1</v>
      </c>
    </row>
    <row r="65" spans="5:9">
      <c r="E65" s="10">
        <v>44167</v>
      </c>
      <c r="F65" s="5" t="s">
        <v>153</v>
      </c>
      <c r="I65">
        <v>27</v>
      </c>
    </row>
    <row r="66" spans="5:9">
      <c r="E66" s="10">
        <v>44167</v>
      </c>
      <c r="F66" s="5" t="s">
        <v>154</v>
      </c>
      <c r="I66">
        <v>8</v>
      </c>
    </row>
    <row r="67" spans="5:9">
      <c r="E67" s="10">
        <v>44167</v>
      </c>
      <c r="F67" s="5" t="s">
        <v>155</v>
      </c>
      <c r="I67">
        <v>13</v>
      </c>
    </row>
    <row r="68" spans="5:9">
      <c r="E68" s="10">
        <v>44167</v>
      </c>
      <c r="F68" s="5" t="s">
        <v>156</v>
      </c>
      <c r="I68">
        <v>3</v>
      </c>
    </row>
    <row r="69" spans="5:9">
      <c r="E69" s="10">
        <v>44167</v>
      </c>
      <c r="F69" s="5" t="s">
        <v>157</v>
      </c>
      <c r="I69">
        <v>1</v>
      </c>
    </row>
    <row r="70" spans="5:9">
      <c r="E70" s="10">
        <v>44167</v>
      </c>
      <c r="F70" s="5" t="s">
        <v>158</v>
      </c>
      <c r="I70">
        <v>7</v>
      </c>
    </row>
    <row r="71" spans="5:9">
      <c r="E71" s="10">
        <v>44167</v>
      </c>
      <c r="F71" s="5" t="s">
        <v>159</v>
      </c>
      <c r="I71">
        <v>2</v>
      </c>
    </row>
    <row r="72" spans="5:9">
      <c r="E72" s="10">
        <v>44167</v>
      </c>
      <c r="F72" s="5" t="s">
        <v>160</v>
      </c>
      <c r="I72">
        <v>0</v>
      </c>
    </row>
    <row r="73" spans="5:9">
      <c r="E73" s="10">
        <v>44167</v>
      </c>
      <c r="F73" s="5" t="s">
        <v>161</v>
      </c>
      <c r="I73">
        <v>12</v>
      </c>
    </row>
    <row r="74" spans="5:9">
      <c r="E74" s="10">
        <v>44167</v>
      </c>
      <c r="F74" s="5" t="s">
        <v>162</v>
      </c>
      <c r="I74">
        <v>20</v>
      </c>
    </row>
    <row r="75" spans="5:9">
      <c r="E75" s="10">
        <v>44167</v>
      </c>
      <c r="F75" s="5" t="s">
        <v>163</v>
      </c>
      <c r="I75">
        <v>2</v>
      </c>
    </row>
    <row r="76" spans="5:9">
      <c r="E76" s="10">
        <v>44167</v>
      </c>
      <c r="F76" s="5" t="s">
        <v>164</v>
      </c>
      <c r="I76">
        <v>0</v>
      </c>
    </row>
    <row r="77" spans="5:9">
      <c r="E77" s="10">
        <v>44167</v>
      </c>
      <c r="F77" s="5" t="s">
        <v>165</v>
      </c>
      <c r="I77">
        <v>1</v>
      </c>
    </row>
    <row r="78" spans="5:9">
      <c r="E78" s="10">
        <v>44167</v>
      </c>
      <c r="F78" s="5" t="s">
        <v>166</v>
      </c>
      <c r="I78">
        <v>76</v>
      </c>
    </row>
    <row r="79" spans="5:9">
      <c r="E79" s="10">
        <v>44167</v>
      </c>
      <c r="F79" s="5" t="s">
        <v>167</v>
      </c>
      <c r="I79">
        <v>13</v>
      </c>
    </row>
    <row r="80" spans="5:9">
      <c r="E80" s="10">
        <v>44167</v>
      </c>
      <c r="F80" s="5" t="s">
        <v>168</v>
      </c>
      <c r="I80">
        <v>5</v>
      </c>
    </row>
    <row r="81" spans="5:9">
      <c r="E81" s="10">
        <v>44167</v>
      </c>
      <c r="F81" s="5" t="s">
        <v>169</v>
      </c>
      <c r="I81">
        <v>23</v>
      </c>
    </row>
    <row r="82" spans="5:9">
      <c r="E82" s="10">
        <v>44167</v>
      </c>
      <c r="F82" s="5" t="s">
        <v>170</v>
      </c>
      <c r="I82">
        <v>40</v>
      </c>
    </row>
    <row r="83" spans="5:9">
      <c r="E83" s="10">
        <v>44167</v>
      </c>
      <c r="F83" s="5" t="s">
        <v>171</v>
      </c>
      <c r="I83">
        <v>26</v>
      </c>
    </row>
    <row r="84" spans="5:9">
      <c r="E84" s="10">
        <v>44167</v>
      </c>
      <c r="F84" s="5" t="s">
        <v>172</v>
      </c>
      <c r="I84">
        <v>18</v>
      </c>
    </row>
    <row r="85" spans="5:9">
      <c r="E85" s="10">
        <v>44167</v>
      </c>
      <c r="F85" s="5" t="s">
        <v>173</v>
      </c>
      <c r="I85">
        <v>34</v>
      </c>
    </row>
    <row r="86" spans="5:9">
      <c r="E86" s="10">
        <v>44167</v>
      </c>
      <c r="F86" s="5" t="s">
        <v>174</v>
      </c>
      <c r="I86">
        <v>33</v>
      </c>
    </row>
    <row r="87" spans="5:9">
      <c r="E87" s="10">
        <v>44167</v>
      </c>
      <c r="F87" s="5" t="s">
        <v>175</v>
      </c>
      <c r="I87">
        <v>1</v>
      </c>
    </row>
    <row r="88" spans="5:9">
      <c r="E88" s="10">
        <v>44167</v>
      </c>
      <c r="F88" s="5" t="s">
        <v>176</v>
      </c>
      <c r="I88">
        <v>182</v>
      </c>
    </row>
    <row r="89" spans="5:9">
      <c r="E89" s="10">
        <v>44167</v>
      </c>
      <c r="F89" s="5" t="s">
        <v>177</v>
      </c>
      <c r="I89">
        <v>15</v>
      </c>
    </row>
    <row r="90" spans="5:9">
      <c r="E90" s="10">
        <v>44167</v>
      </c>
      <c r="F90" s="5" t="s">
        <v>178</v>
      </c>
      <c r="I90">
        <v>52</v>
      </c>
    </row>
    <row r="91" spans="5:9">
      <c r="E91" s="10">
        <v>44167</v>
      </c>
      <c r="F91" s="5" t="s">
        <v>179</v>
      </c>
      <c r="I91">
        <v>29</v>
      </c>
    </row>
    <row r="92" spans="5:9">
      <c r="E92" s="10">
        <v>44168</v>
      </c>
      <c r="F92" s="5" t="s">
        <v>180</v>
      </c>
      <c r="I92">
        <v>0</v>
      </c>
    </row>
    <row r="93" spans="5:9">
      <c r="E93" s="10">
        <v>44167</v>
      </c>
      <c r="F93" s="5" t="s">
        <v>181</v>
      </c>
      <c r="I93">
        <v>11</v>
      </c>
    </row>
    <row r="94" spans="5:9">
      <c r="E94" s="10">
        <v>44167</v>
      </c>
      <c r="F94" s="5" t="s">
        <v>182</v>
      </c>
      <c r="I94">
        <v>0</v>
      </c>
    </row>
    <row r="95" spans="5:9">
      <c r="E95" s="10">
        <v>44167</v>
      </c>
      <c r="F95" s="5" t="s">
        <v>183</v>
      </c>
      <c r="I95">
        <v>15</v>
      </c>
    </row>
    <row r="96" spans="5:9">
      <c r="E96" s="10">
        <v>44167</v>
      </c>
      <c r="F96" s="5" t="s">
        <v>184</v>
      </c>
      <c r="I96">
        <v>1</v>
      </c>
    </row>
    <row r="97" spans="5:9">
      <c r="E97" s="10">
        <v>44167</v>
      </c>
      <c r="F97" s="5" t="s">
        <v>185</v>
      </c>
      <c r="I97">
        <v>3</v>
      </c>
    </row>
    <row r="98" spans="5:9">
      <c r="E98" s="10">
        <v>44167</v>
      </c>
      <c r="F98" s="5" t="s">
        <v>186</v>
      </c>
      <c r="I98">
        <v>1</v>
      </c>
    </row>
    <row r="99" spans="5:9">
      <c r="E99" s="10">
        <v>44167</v>
      </c>
      <c r="F99" s="5" t="s">
        <v>187</v>
      </c>
      <c r="I99">
        <v>0</v>
      </c>
    </row>
    <row r="100" spans="5:9">
      <c r="E100" s="10">
        <v>44167</v>
      </c>
      <c r="F100" s="5" t="s">
        <v>188</v>
      </c>
      <c r="I100">
        <v>1</v>
      </c>
    </row>
    <row r="101" spans="5:9">
      <c r="E101" s="10">
        <v>44167</v>
      </c>
      <c r="F101" s="5" t="s">
        <v>189</v>
      </c>
      <c r="I101">
        <v>4</v>
      </c>
    </row>
    <row r="102" spans="5:9">
      <c r="E102" s="10">
        <v>44167</v>
      </c>
      <c r="F102" s="5" t="s">
        <v>190</v>
      </c>
      <c r="I102">
        <v>0</v>
      </c>
    </row>
    <row r="103" spans="5:9">
      <c r="E103" s="10">
        <v>44167</v>
      </c>
      <c r="F103" s="5" t="s">
        <v>191</v>
      </c>
      <c r="I103">
        <v>71</v>
      </c>
    </row>
    <row r="104" spans="5:9">
      <c r="E104" s="10">
        <v>44167</v>
      </c>
      <c r="F104" s="5" t="s">
        <v>192</v>
      </c>
      <c r="I104">
        <v>8</v>
      </c>
    </row>
    <row r="105" spans="5:9">
      <c r="E105" s="10">
        <v>44167</v>
      </c>
      <c r="F105" s="5" t="s">
        <v>193</v>
      </c>
      <c r="I105">
        <v>0</v>
      </c>
    </row>
    <row r="106" spans="5:9">
      <c r="E106" s="10">
        <v>44167</v>
      </c>
      <c r="F106" s="5" t="s">
        <v>194</v>
      </c>
      <c r="I106">
        <v>0</v>
      </c>
    </row>
    <row r="107" spans="5:9">
      <c r="E107" s="10">
        <v>44167</v>
      </c>
      <c r="F107" s="5" t="s">
        <v>195</v>
      </c>
      <c r="I107">
        <v>1</v>
      </c>
    </row>
    <row r="108" spans="5:9">
      <c r="E108" s="10">
        <v>44167</v>
      </c>
      <c r="F108" s="5" t="s">
        <v>196</v>
      </c>
      <c r="I108">
        <v>1</v>
      </c>
    </row>
    <row r="109" spans="5:9">
      <c r="E109" s="10">
        <v>44167</v>
      </c>
      <c r="F109" s="5" t="s">
        <v>197</v>
      </c>
      <c r="I109">
        <v>0</v>
      </c>
    </row>
    <row r="110" spans="5:9">
      <c r="E110" s="10">
        <v>44167</v>
      </c>
      <c r="F110" s="5" t="s">
        <v>198</v>
      </c>
      <c r="I110">
        <v>0</v>
      </c>
    </row>
    <row r="111" spans="5:9">
      <c r="E111" s="10">
        <v>44167</v>
      </c>
      <c r="F111" s="5" t="s">
        <v>199</v>
      </c>
      <c r="I111">
        <v>0</v>
      </c>
    </row>
    <row r="112" spans="5:9">
      <c r="E112" s="10">
        <v>44167</v>
      </c>
      <c r="F112" s="5" t="s">
        <v>200</v>
      </c>
      <c r="I112">
        <v>0</v>
      </c>
    </row>
    <row r="113" spans="5:9">
      <c r="E113" s="10">
        <v>44167</v>
      </c>
      <c r="F113" s="5" t="s">
        <v>201</v>
      </c>
      <c r="I113">
        <v>2</v>
      </c>
    </row>
    <row r="114" spans="5:9">
      <c r="E114" s="10">
        <v>44167</v>
      </c>
      <c r="F114" s="5" t="s">
        <v>202</v>
      </c>
      <c r="I114">
        <v>0</v>
      </c>
    </row>
    <row r="115" spans="5:9">
      <c r="E115" s="10">
        <v>44167</v>
      </c>
      <c r="F115" s="5" t="s">
        <v>203</v>
      </c>
      <c r="I115">
        <v>0</v>
      </c>
    </row>
    <row r="116" spans="5:9">
      <c r="E116" s="10">
        <v>44167</v>
      </c>
      <c r="F116" s="5" t="s">
        <v>204</v>
      </c>
      <c r="I116">
        <v>0</v>
      </c>
    </row>
    <row r="117" spans="5:9">
      <c r="E117" s="10">
        <v>44167</v>
      </c>
      <c r="F117" s="5" t="s">
        <v>205</v>
      </c>
      <c r="I117">
        <v>1</v>
      </c>
    </row>
    <row r="118" spans="5:9">
      <c r="E118" s="10">
        <v>44167</v>
      </c>
      <c r="F118" s="5" t="s">
        <v>206</v>
      </c>
      <c r="I118">
        <v>0</v>
      </c>
    </row>
    <row r="119" spans="5:9">
      <c r="E119" s="10">
        <v>44167</v>
      </c>
      <c r="F119" s="5" t="s">
        <v>207</v>
      </c>
      <c r="I119">
        <v>0</v>
      </c>
    </row>
    <row r="120" spans="5:9">
      <c r="E120" s="10">
        <v>44167</v>
      </c>
      <c r="F120" s="5" t="s">
        <v>208</v>
      </c>
      <c r="I120">
        <v>0</v>
      </c>
    </row>
    <row r="121" spans="5:9">
      <c r="E121" s="10">
        <v>44167</v>
      </c>
      <c r="F121" s="5" t="s">
        <v>209</v>
      </c>
      <c r="I121">
        <v>0</v>
      </c>
    </row>
    <row r="122" spans="5:9">
      <c r="E122" s="10">
        <v>44167</v>
      </c>
      <c r="F122" s="5" t="s">
        <v>210</v>
      </c>
      <c r="I122">
        <v>0</v>
      </c>
    </row>
    <row r="123" spans="5:9">
      <c r="E123" s="10">
        <v>44167</v>
      </c>
      <c r="F123" s="5" t="s">
        <v>211</v>
      </c>
      <c r="I123">
        <v>0</v>
      </c>
    </row>
    <row r="124" spans="5:9">
      <c r="E124" s="10">
        <v>44167</v>
      </c>
      <c r="F124" s="5" t="s">
        <v>212</v>
      </c>
      <c r="I124">
        <v>0</v>
      </c>
    </row>
    <row r="125" spans="5:9">
      <c r="E125" s="10">
        <v>44167</v>
      </c>
      <c r="F125" s="5" t="s">
        <v>213</v>
      </c>
      <c r="I125">
        <v>0</v>
      </c>
    </row>
    <row r="126" spans="5:9">
      <c r="E126" s="10">
        <v>44167</v>
      </c>
      <c r="F126" s="5" t="s">
        <v>214</v>
      </c>
      <c r="I126">
        <v>0</v>
      </c>
    </row>
    <row r="127" spans="5:9">
      <c r="E127" s="10">
        <v>44167</v>
      </c>
      <c r="F127" s="5" t="s">
        <v>215</v>
      </c>
      <c r="I127">
        <v>0</v>
      </c>
    </row>
    <row r="128" spans="5:9">
      <c r="E128" s="10">
        <v>44167</v>
      </c>
      <c r="F128" s="5" t="s">
        <v>216</v>
      </c>
      <c r="I128">
        <v>0</v>
      </c>
    </row>
    <row r="129" spans="1:11">
      <c r="E129" s="10">
        <v>44167</v>
      </c>
      <c r="F129" s="5" t="s">
        <v>217</v>
      </c>
      <c r="I129">
        <v>2</v>
      </c>
    </row>
    <row r="130" spans="1:11">
      <c r="E130" s="10">
        <v>44167</v>
      </c>
      <c r="F130" s="5" t="s">
        <v>218</v>
      </c>
      <c r="I130">
        <v>3</v>
      </c>
    </row>
    <row r="131" spans="1:11">
      <c r="E131" s="10">
        <v>44167</v>
      </c>
      <c r="F131" s="5" t="s">
        <v>219</v>
      </c>
      <c r="I131">
        <v>2</v>
      </c>
    </row>
    <row r="132" spans="1:11">
      <c r="E132" s="10">
        <v>44167</v>
      </c>
      <c r="F132" s="5" t="s">
        <v>220</v>
      </c>
      <c r="I132">
        <v>0</v>
      </c>
    </row>
    <row r="133" spans="1:11">
      <c r="E133" s="10">
        <v>44167</v>
      </c>
      <c r="F133" s="5" t="s">
        <v>221</v>
      </c>
      <c r="I133">
        <v>0</v>
      </c>
    </row>
    <row r="134" spans="1:11">
      <c r="E134" s="10">
        <v>44167</v>
      </c>
      <c r="F134" s="5" t="s">
        <v>222</v>
      </c>
      <c r="I134">
        <v>0</v>
      </c>
    </row>
    <row r="135" spans="1:11">
      <c r="E135" s="10">
        <v>44167</v>
      </c>
      <c r="F135" s="5" t="s">
        <v>223</v>
      </c>
      <c r="I135">
        <v>0</v>
      </c>
    </row>
    <row r="136" spans="1:11">
      <c r="E136" s="10">
        <v>44167</v>
      </c>
      <c r="F136" s="5" t="s">
        <v>224</v>
      </c>
      <c r="I136">
        <v>0</v>
      </c>
    </row>
    <row r="137" spans="1:11">
      <c r="E137" s="10">
        <v>44167</v>
      </c>
      <c r="F137" s="5" t="s">
        <v>225</v>
      </c>
      <c r="I137">
        <v>1</v>
      </c>
    </row>
    <row r="138" spans="1:11">
      <c r="A138" s="20">
        <v>12</v>
      </c>
      <c r="B138" s="13" t="s">
        <v>226</v>
      </c>
      <c r="C138" s="22" t="s">
        <v>227</v>
      </c>
      <c r="D138" s="1" t="s">
        <v>67</v>
      </c>
      <c r="E138" s="53" t="s">
        <v>100</v>
      </c>
      <c r="F138" s="21" t="s">
        <v>228</v>
      </c>
      <c r="G138" s="1" t="s">
        <v>229</v>
      </c>
      <c r="H138" s="1" t="s">
        <v>57</v>
      </c>
      <c r="I138" s="1">
        <v>1616</v>
      </c>
      <c r="J138" s="1" t="s">
        <v>64</v>
      </c>
      <c r="K138" t="s">
        <v>103</v>
      </c>
    </row>
    <row r="139" spans="1:11">
      <c r="E139" s="10">
        <v>44167</v>
      </c>
      <c r="F139" s="5" t="s">
        <v>104</v>
      </c>
      <c r="I139">
        <v>95</v>
      </c>
    </row>
    <row r="140" spans="1:11">
      <c r="E140" s="10">
        <v>44167</v>
      </c>
      <c r="F140" s="5" t="s">
        <v>105</v>
      </c>
      <c r="I140">
        <v>50</v>
      </c>
    </row>
    <row r="141" spans="1:11">
      <c r="E141" s="10">
        <v>44167</v>
      </c>
      <c r="F141" s="5" t="s">
        <v>106</v>
      </c>
      <c r="I141">
        <v>3</v>
      </c>
    </row>
    <row r="142" spans="1:11">
      <c r="E142" s="10">
        <v>44167</v>
      </c>
      <c r="F142" s="5" t="s">
        <v>107</v>
      </c>
      <c r="I142">
        <v>145</v>
      </c>
    </row>
    <row r="143" spans="1:11">
      <c r="E143" s="10">
        <v>44167</v>
      </c>
      <c r="F143" s="5" t="s">
        <v>108</v>
      </c>
      <c r="I143">
        <v>373</v>
      </c>
    </row>
    <row r="144" spans="1:11">
      <c r="E144" s="10">
        <v>44167</v>
      </c>
      <c r="F144" s="5" t="s">
        <v>109</v>
      </c>
      <c r="I144">
        <v>55</v>
      </c>
    </row>
    <row r="145" spans="5:9">
      <c r="E145" s="10">
        <v>44167</v>
      </c>
      <c r="F145" s="5" t="s">
        <v>110</v>
      </c>
      <c r="I145">
        <v>8</v>
      </c>
    </row>
    <row r="146" spans="5:9">
      <c r="E146" s="10">
        <v>44167</v>
      </c>
      <c r="F146" s="5" t="s">
        <v>111</v>
      </c>
      <c r="I146">
        <v>23</v>
      </c>
    </row>
    <row r="147" spans="5:9">
      <c r="E147" s="10">
        <v>44167</v>
      </c>
      <c r="F147" s="5" t="s">
        <v>112</v>
      </c>
      <c r="I147">
        <v>20</v>
      </c>
    </row>
    <row r="148" spans="5:9">
      <c r="E148" s="10">
        <v>44167</v>
      </c>
      <c r="F148" s="5" t="s">
        <v>113</v>
      </c>
      <c r="I148">
        <v>15</v>
      </c>
    </row>
    <row r="149" spans="5:9">
      <c r="E149" s="10">
        <v>44167</v>
      </c>
      <c r="F149" s="5" t="s">
        <v>114</v>
      </c>
      <c r="I149">
        <v>19</v>
      </c>
    </row>
    <row r="150" spans="5:9">
      <c r="E150" s="10">
        <v>44167</v>
      </c>
      <c r="F150" s="5" t="s">
        <v>115</v>
      </c>
      <c r="I150">
        <v>33</v>
      </c>
    </row>
    <row r="151" spans="5:9">
      <c r="E151" s="10">
        <v>44167</v>
      </c>
      <c r="F151" s="5" t="s">
        <v>116</v>
      </c>
      <c r="I151">
        <v>89</v>
      </c>
    </row>
    <row r="152" spans="5:9">
      <c r="E152" s="10">
        <v>44167</v>
      </c>
      <c r="F152" s="5" t="s">
        <v>117</v>
      </c>
      <c r="I152">
        <v>2</v>
      </c>
    </row>
    <row r="153" spans="5:9">
      <c r="E153" s="10">
        <v>44167</v>
      </c>
      <c r="F153" s="5" t="s">
        <v>118</v>
      </c>
      <c r="I153">
        <v>3</v>
      </c>
    </row>
    <row r="154" spans="5:9">
      <c r="E154" s="10">
        <v>44167</v>
      </c>
      <c r="F154" s="5" t="s">
        <v>119</v>
      </c>
      <c r="I154">
        <v>51</v>
      </c>
    </row>
    <row r="155" spans="5:9">
      <c r="E155" s="10">
        <v>44167</v>
      </c>
      <c r="F155" s="5" t="s">
        <v>120</v>
      </c>
      <c r="I155">
        <v>12</v>
      </c>
    </row>
    <row r="156" spans="5:9">
      <c r="E156" s="10">
        <v>44167</v>
      </c>
      <c r="F156" s="5" t="s">
        <v>121</v>
      </c>
      <c r="I156">
        <v>1</v>
      </c>
    </row>
    <row r="157" spans="5:9">
      <c r="E157" s="10">
        <v>44167</v>
      </c>
      <c r="F157" s="5" t="s">
        <v>122</v>
      </c>
      <c r="I157">
        <v>36</v>
      </c>
    </row>
    <row r="158" spans="5:9">
      <c r="E158" s="10">
        <v>44167</v>
      </c>
      <c r="F158" s="5" t="s">
        <v>123</v>
      </c>
      <c r="I158">
        <v>1</v>
      </c>
    </row>
    <row r="159" spans="5:9">
      <c r="E159" s="10">
        <v>44167</v>
      </c>
      <c r="F159" s="5" t="s">
        <v>124</v>
      </c>
      <c r="I159">
        <v>0</v>
      </c>
    </row>
    <row r="160" spans="5:9">
      <c r="E160" s="10">
        <v>44167</v>
      </c>
      <c r="F160" s="5" t="s">
        <v>125</v>
      </c>
      <c r="I160">
        <v>4</v>
      </c>
    </row>
    <row r="161" spans="5:9">
      <c r="E161" s="10">
        <v>44167</v>
      </c>
      <c r="F161" s="5" t="s">
        <v>126</v>
      </c>
      <c r="I161">
        <v>0</v>
      </c>
    </row>
    <row r="162" spans="5:9">
      <c r="E162" s="10">
        <v>44167</v>
      </c>
      <c r="F162" s="5" t="s">
        <v>127</v>
      </c>
      <c r="I162">
        <v>3</v>
      </c>
    </row>
    <row r="163" spans="5:9">
      <c r="E163" s="10">
        <v>44167</v>
      </c>
      <c r="F163" s="5" t="s">
        <v>128</v>
      </c>
      <c r="I163">
        <v>9</v>
      </c>
    </row>
    <row r="164" spans="5:9">
      <c r="E164" s="10">
        <v>44167</v>
      </c>
      <c r="F164" s="5" t="s">
        <v>129</v>
      </c>
      <c r="I164">
        <v>0</v>
      </c>
    </row>
    <row r="165" spans="5:9">
      <c r="E165" s="10">
        <v>44167</v>
      </c>
      <c r="F165" s="5" t="s">
        <v>130</v>
      </c>
      <c r="I165">
        <v>13</v>
      </c>
    </row>
    <row r="166" spans="5:9">
      <c r="E166" s="10">
        <v>44167</v>
      </c>
      <c r="F166" s="5" t="s">
        <v>131</v>
      </c>
      <c r="I166">
        <v>1</v>
      </c>
    </row>
    <row r="167" spans="5:9">
      <c r="E167" s="10">
        <v>44167</v>
      </c>
      <c r="F167" s="5" t="s">
        <v>132</v>
      </c>
      <c r="I167">
        <v>0</v>
      </c>
    </row>
    <row r="168" spans="5:9">
      <c r="E168" s="10">
        <v>44167</v>
      </c>
      <c r="F168" s="5" t="s">
        <v>133</v>
      </c>
      <c r="I168">
        <v>0</v>
      </c>
    </row>
    <row r="169" spans="5:9">
      <c r="E169" s="10">
        <v>44167</v>
      </c>
      <c r="F169" s="5" t="s">
        <v>134</v>
      </c>
      <c r="I169">
        <v>1</v>
      </c>
    </row>
    <row r="170" spans="5:9">
      <c r="E170" s="10">
        <v>44167</v>
      </c>
      <c r="F170" s="5" t="s">
        <v>135</v>
      </c>
      <c r="I170">
        <v>16</v>
      </c>
    </row>
    <row r="171" spans="5:9">
      <c r="E171" s="10">
        <v>44167</v>
      </c>
      <c r="F171" s="5" t="s">
        <v>136</v>
      </c>
      <c r="I171">
        <v>1</v>
      </c>
    </row>
    <row r="172" spans="5:9">
      <c r="E172" s="10">
        <v>44167</v>
      </c>
      <c r="F172" s="5" t="s">
        <v>137</v>
      </c>
      <c r="I172">
        <v>0</v>
      </c>
    </row>
    <row r="173" spans="5:9">
      <c r="E173" s="10">
        <v>44167</v>
      </c>
      <c r="F173" s="5" t="s">
        <v>138</v>
      </c>
      <c r="I173">
        <v>2</v>
      </c>
    </row>
    <row r="174" spans="5:9">
      <c r="E174" s="10">
        <v>44167</v>
      </c>
      <c r="F174" s="5" t="s">
        <v>139</v>
      </c>
      <c r="I174">
        <v>0</v>
      </c>
    </row>
    <row r="175" spans="5:9">
      <c r="E175" s="10">
        <v>44167</v>
      </c>
      <c r="F175" s="5" t="s">
        <v>140</v>
      </c>
      <c r="I175">
        <v>0</v>
      </c>
    </row>
    <row r="176" spans="5:9">
      <c r="E176" s="10">
        <v>44167</v>
      </c>
      <c r="F176" s="5" t="s">
        <v>141</v>
      </c>
      <c r="I176">
        <v>0</v>
      </c>
    </row>
    <row r="177" spans="5:9">
      <c r="E177" s="10">
        <v>44167</v>
      </c>
      <c r="F177" s="5" t="s">
        <v>142</v>
      </c>
      <c r="I177">
        <v>0</v>
      </c>
    </row>
    <row r="178" spans="5:9">
      <c r="E178" s="10">
        <v>44167</v>
      </c>
      <c r="F178" s="5" t="s">
        <v>143</v>
      </c>
      <c r="I178">
        <v>0</v>
      </c>
    </row>
    <row r="179" spans="5:9">
      <c r="E179" s="10">
        <v>44167</v>
      </c>
      <c r="F179" s="5" t="s">
        <v>144</v>
      </c>
      <c r="I179">
        <v>1</v>
      </c>
    </row>
    <row r="180" spans="5:9">
      <c r="E180" s="10">
        <v>44167</v>
      </c>
      <c r="F180" s="5" t="s">
        <v>145</v>
      </c>
      <c r="I180">
        <v>1</v>
      </c>
    </row>
    <row r="181" spans="5:9">
      <c r="E181" s="10">
        <v>44167</v>
      </c>
      <c r="F181" s="5" t="s">
        <v>146</v>
      </c>
      <c r="I181">
        <v>1</v>
      </c>
    </row>
    <row r="182" spans="5:9">
      <c r="E182" s="10">
        <v>44167</v>
      </c>
      <c r="F182" s="5" t="s">
        <v>147</v>
      </c>
      <c r="I182">
        <v>2</v>
      </c>
    </row>
    <row r="183" spans="5:9">
      <c r="E183" s="10">
        <v>44168</v>
      </c>
      <c r="F183" s="5" t="s">
        <v>148</v>
      </c>
      <c r="I183">
        <v>1</v>
      </c>
    </row>
    <row r="184" spans="5:9">
      <c r="E184" s="10">
        <v>44167</v>
      </c>
      <c r="F184" s="5" t="s">
        <v>149</v>
      </c>
      <c r="I184">
        <v>0</v>
      </c>
    </row>
    <row r="185" spans="5:9">
      <c r="E185" s="10">
        <v>44167</v>
      </c>
      <c r="F185" s="5" t="s">
        <v>149</v>
      </c>
      <c r="I185">
        <v>0</v>
      </c>
    </row>
    <row r="186" spans="5:9">
      <c r="E186" s="10">
        <v>44167</v>
      </c>
      <c r="F186" s="5" t="s">
        <v>150</v>
      </c>
      <c r="I186">
        <v>109</v>
      </c>
    </row>
    <row r="187" spans="5:9">
      <c r="E187" s="10">
        <v>44167</v>
      </c>
      <c r="F187" s="5" t="s">
        <v>151</v>
      </c>
      <c r="I187">
        <v>2</v>
      </c>
    </row>
    <row r="188" spans="5:9">
      <c r="E188" s="10">
        <v>44167</v>
      </c>
      <c r="F188" s="5" t="s">
        <v>152</v>
      </c>
      <c r="I188">
        <v>0</v>
      </c>
    </row>
    <row r="189" spans="5:9">
      <c r="E189" s="10">
        <v>44167</v>
      </c>
      <c r="F189" s="5" t="s">
        <v>153</v>
      </c>
      <c r="I189">
        <v>8</v>
      </c>
    </row>
    <row r="190" spans="5:9">
      <c r="E190" s="10">
        <v>44167</v>
      </c>
      <c r="F190" s="5" t="s">
        <v>154</v>
      </c>
      <c r="I190">
        <v>2</v>
      </c>
    </row>
    <row r="191" spans="5:9">
      <c r="E191" s="10">
        <v>44167</v>
      </c>
      <c r="F191" s="5" t="s">
        <v>155</v>
      </c>
      <c r="I191">
        <v>1</v>
      </c>
    </row>
    <row r="192" spans="5:9">
      <c r="E192" s="10">
        <v>44167</v>
      </c>
      <c r="F192" s="5" t="s">
        <v>156</v>
      </c>
      <c r="I192">
        <v>2</v>
      </c>
    </row>
    <row r="193" spans="5:9">
      <c r="E193" s="10">
        <v>44167</v>
      </c>
      <c r="F193" s="5" t="s">
        <v>157</v>
      </c>
      <c r="I193">
        <v>1</v>
      </c>
    </row>
    <row r="194" spans="5:9">
      <c r="E194" s="10">
        <v>44167</v>
      </c>
      <c r="F194" s="5" t="s">
        <v>158</v>
      </c>
      <c r="I194">
        <v>0</v>
      </c>
    </row>
    <row r="195" spans="5:9">
      <c r="E195" s="10">
        <v>44167</v>
      </c>
      <c r="F195" s="5" t="s">
        <v>159</v>
      </c>
      <c r="I195">
        <v>2</v>
      </c>
    </row>
    <row r="196" spans="5:9">
      <c r="E196" s="10">
        <v>44167</v>
      </c>
      <c r="F196" s="5" t="s">
        <v>160</v>
      </c>
      <c r="I196">
        <v>1</v>
      </c>
    </row>
    <row r="197" spans="5:9">
      <c r="E197" s="10">
        <v>44167</v>
      </c>
      <c r="F197" s="5" t="s">
        <v>161</v>
      </c>
      <c r="I197">
        <v>4</v>
      </c>
    </row>
    <row r="198" spans="5:9">
      <c r="E198" s="10">
        <v>44167</v>
      </c>
      <c r="F198" s="5" t="s">
        <v>162</v>
      </c>
      <c r="I198">
        <v>8</v>
      </c>
    </row>
    <row r="199" spans="5:9">
      <c r="E199" s="10">
        <v>44167</v>
      </c>
      <c r="F199" s="5" t="s">
        <v>163</v>
      </c>
      <c r="I199">
        <v>0</v>
      </c>
    </row>
    <row r="200" spans="5:9">
      <c r="E200" s="10">
        <v>44167</v>
      </c>
      <c r="F200" s="5" t="s">
        <v>164</v>
      </c>
      <c r="I200">
        <v>0</v>
      </c>
    </row>
    <row r="201" spans="5:9">
      <c r="E201" s="10">
        <v>44167</v>
      </c>
      <c r="F201" s="5" t="s">
        <v>166</v>
      </c>
      <c r="I201">
        <v>22</v>
      </c>
    </row>
    <row r="202" spans="5:9">
      <c r="E202" s="10">
        <v>44167</v>
      </c>
      <c r="F202" s="5" t="s">
        <v>167</v>
      </c>
      <c r="I202">
        <v>1</v>
      </c>
    </row>
    <row r="203" spans="5:9">
      <c r="E203" s="10">
        <v>44167</v>
      </c>
      <c r="F203" s="5" t="s">
        <v>168</v>
      </c>
      <c r="I203">
        <v>109</v>
      </c>
    </row>
    <row r="204" spans="5:9">
      <c r="E204" s="10">
        <v>44167</v>
      </c>
      <c r="F204" s="5" t="s">
        <v>169</v>
      </c>
      <c r="I204">
        <v>8</v>
      </c>
    </row>
    <row r="205" spans="5:9">
      <c r="E205" s="10">
        <v>44167</v>
      </c>
      <c r="F205" s="5" t="s">
        <v>170</v>
      </c>
      <c r="I205">
        <v>1</v>
      </c>
    </row>
    <row r="206" spans="5:9">
      <c r="E206" s="10">
        <v>44167</v>
      </c>
      <c r="F206" s="5" t="s">
        <v>171</v>
      </c>
      <c r="I206">
        <v>5</v>
      </c>
    </row>
    <row r="207" spans="5:9">
      <c r="E207" s="10">
        <v>44167</v>
      </c>
      <c r="F207" s="5" t="s">
        <v>172</v>
      </c>
      <c r="I207">
        <v>13</v>
      </c>
    </row>
    <row r="208" spans="5:9">
      <c r="E208" s="10">
        <v>44167</v>
      </c>
      <c r="F208" s="5" t="s">
        <v>173</v>
      </c>
      <c r="I208">
        <v>5</v>
      </c>
    </row>
    <row r="209" spans="5:9">
      <c r="E209" s="10">
        <v>44167</v>
      </c>
      <c r="F209" s="5" t="s">
        <v>174</v>
      </c>
      <c r="I209">
        <v>18</v>
      </c>
    </row>
    <row r="210" spans="5:9">
      <c r="E210" s="10">
        <v>44167</v>
      </c>
      <c r="F210" s="5" t="s">
        <v>175</v>
      </c>
      <c r="I210">
        <v>3</v>
      </c>
    </row>
    <row r="211" spans="5:9">
      <c r="E211" s="10">
        <v>44167</v>
      </c>
      <c r="F211" s="5" t="s">
        <v>176</v>
      </c>
      <c r="I211">
        <v>38</v>
      </c>
    </row>
    <row r="212" spans="5:9">
      <c r="E212" s="10">
        <v>44167</v>
      </c>
      <c r="F212" s="5" t="s">
        <v>177</v>
      </c>
      <c r="I212">
        <v>35</v>
      </c>
    </row>
    <row r="213" spans="5:9">
      <c r="E213" s="10">
        <v>44167</v>
      </c>
      <c r="F213" s="5" t="s">
        <v>178</v>
      </c>
      <c r="I213">
        <v>16</v>
      </c>
    </row>
    <row r="214" spans="5:9">
      <c r="E214" s="10">
        <v>44167</v>
      </c>
      <c r="F214" s="5" t="s">
        <v>179</v>
      </c>
      <c r="I214">
        <v>10</v>
      </c>
    </row>
    <row r="215" spans="5:9">
      <c r="E215" s="10">
        <v>44167</v>
      </c>
      <c r="F215" s="5" t="s">
        <v>180</v>
      </c>
      <c r="I215">
        <v>3</v>
      </c>
    </row>
    <row r="216" spans="5:9">
      <c r="E216" s="10">
        <v>44167</v>
      </c>
      <c r="F216" s="5" t="s">
        <v>181</v>
      </c>
      <c r="I216">
        <v>6</v>
      </c>
    </row>
    <row r="217" spans="5:9">
      <c r="E217" s="10">
        <v>44167</v>
      </c>
      <c r="F217" s="5" t="s">
        <v>182</v>
      </c>
      <c r="I217">
        <v>0</v>
      </c>
    </row>
    <row r="218" spans="5:9">
      <c r="E218" s="10">
        <v>44167</v>
      </c>
      <c r="F218" s="5" t="s">
        <v>183</v>
      </c>
      <c r="I218">
        <v>10</v>
      </c>
    </row>
    <row r="219" spans="5:9">
      <c r="E219" s="10">
        <v>44167</v>
      </c>
      <c r="F219" s="5" t="s">
        <v>184</v>
      </c>
      <c r="I219">
        <v>0</v>
      </c>
    </row>
    <row r="220" spans="5:9">
      <c r="E220" s="10">
        <v>44167</v>
      </c>
      <c r="F220" s="5" t="s">
        <v>185</v>
      </c>
      <c r="I220">
        <v>1</v>
      </c>
    </row>
    <row r="221" spans="5:9">
      <c r="E221" s="10">
        <v>44167</v>
      </c>
      <c r="F221" s="5" t="s">
        <v>186</v>
      </c>
      <c r="I221">
        <v>0</v>
      </c>
    </row>
    <row r="222" spans="5:9">
      <c r="E222" s="10">
        <v>44167</v>
      </c>
      <c r="F222" s="5" t="s">
        <v>187</v>
      </c>
      <c r="I222">
        <v>0</v>
      </c>
    </row>
    <row r="223" spans="5:9">
      <c r="E223" s="10">
        <v>44167</v>
      </c>
      <c r="F223" s="5" t="s">
        <v>188</v>
      </c>
      <c r="I223">
        <v>0</v>
      </c>
    </row>
    <row r="224" spans="5:9">
      <c r="E224" s="10">
        <v>44167</v>
      </c>
      <c r="F224" s="5" t="s">
        <v>189</v>
      </c>
      <c r="I224">
        <v>0</v>
      </c>
    </row>
    <row r="225" spans="5:9">
      <c r="E225" s="10">
        <v>44167</v>
      </c>
      <c r="F225" s="5" t="s">
        <v>190</v>
      </c>
      <c r="I225">
        <v>1</v>
      </c>
    </row>
    <row r="226" spans="5:9">
      <c r="E226" s="10">
        <v>44167</v>
      </c>
      <c r="F226" s="5" t="s">
        <v>191</v>
      </c>
      <c r="I226">
        <v>71</v>
      </c>
    </row>
    <row r="227" spans="5:9">
      <c r="E227" s="10">
        <v>44167</v>
      </c>
      <c r="F227" s="5" t="s">
        <v>192</v>
      </c>
      <c r="I227">
        <v>3</v>
      </c>
    </row>
    <row r="228" spans="5:9">
      <c r="E228" s="10">
        <v>44167</v>
      </c>
      <c r="F228" s="5" t="s">
        <v>193</v>
      </c>
      <c r="I228">
        <v>3</v>
      </c>
    </row>
    <row r="229" spans="5:9">
      <c r="E229" s="10">
        <v>44167</v>
      </c>
      <c r="F229" s="5" t="s">
        <v>194</v>
      </c>
      <c r="I229">
        <v>0</v>
      </c>
    </row>
    <row r="230" spans="5:9">
      <c r="E230" s="10">
        <v>44167</v>
      </c>
      <c r="F230" s="5" t="s">
        <v>197</v>
      </c>
      <c r="I230">
        <v>0</v>
      </c>
    </row>
    <row r="231" spans="5:9">
      <c r="E231" s="10">
        <v>44167</v>
      </c>
      <c r="F231" s="5" t="s">
        <v>230</v>
      </c>
      <c r="I231">
        <v>0</v>
      </c>
    </row>
    <row r="232" spans="5:9">
      <c r="E232" s="10">
        <v>44167</v>
      </c>
      <c r="F232" s="5" t="s">
        <v>200</v>
      </c>
      <c r="I232">
        <v>2</v>
      </c>
    </row>
    <row r="233" spans="5:9">
      <c r="E233" s="10">
        <v>44167</v>
      </c>
      <c r="F233" s="5" t="s">
        <v>202</v>
      </c>
      <c r="I233">
        <v>0</v>
      </c>
    </row>
    <row r="234" spans="5:9">
      <c r="E234" s="10">
        <v>44167</v>
      </c>
      <c r="F234" s="5" t="s">
        <v>204</v>
      </c>
      <c r="I234">
        <v>0</v>
      </c>
    </row>
    <row r="235" spans="5:9">
      <c r="E235" s="10">
        <v>44167</v>
      </c>
      <c r="F235" s="5" t="s">
        <v>206</v>
      </c>
      <c r="I235">
        <v>0</v>
      </c>
    </row>
    <row r="236" spans="5:9">
      <c r="E236" s="10">
        <v>44167</v>
      </c>
      <c r="F236" s="5" t="s">
        <v>208</v>
      </c>
      <c r="I236">
        <v>0</v>
      </c>
    </row>
    <row r="237" spans="5:9">
      <c r="E237" s="10">
        <v>44167</v>
      </c>
      <c r="F237" s="5" t="s">
        <v>210</v>
      </c>
      <c r="I237">
        <v>0</v>
      </c>
    </row>
    <row r="238" spans="5:9">
      <c r="E238" s="10">
        <v>44167</v>
      </c>
      <c r="F238" s="5" t="s">
        <v>212</v>
      </c>
      <c r="I238">
        <v>0</v>
      </c>
    </row>
    <row r="239" spans="5:9">
      <c r="E239" s="10">
        <v>44167</v>
      </c>
      <c r="F239" s="5" t="s">
        <v>214</v>
      </c>
      <c r="I239">
        <v>1</v>
      </c>
    </row>
    <row r="240" spans="5:9">
      <c r="E240" s="10">
        <v>44167</v>
      </c>
      <c r="F240" s="5" t="s">
        <v>216</v>
      </c>
      <c r="I240">
        <v>0</v>
      </c>
    </row>
    <row r="241" spans="1:11">
      <c r="E241" s="10">
        <v>44167</v>
      </c>
      <c r="F241" s="5" t="s">
        <v>218</v>
      </c>
      <c r="I241">
        <v>1</v>
      </c>
    </row>
    <row r="242" spans="1:11">
      <c r="E242" s="10">
        <v>44167</v>
      </c>
      <c r="F242" s="5" t="s">
        <v>220</v>
      </c>
      <c r="I242">
        <v>0</v>
      </c>
    </row>
    <row r="243" spans="1:11">
      <c r="E243" s="10">
        <v>44167</v>
      </c>
      <c r="F243" s="5" t="s">
        <v>222</v>
      </c>
      <c r="I243">
        <v>0</v>
      </c>
    </row>
    <row r="244" spans="1:11">
      <c r="A244" s="20">
        <v>13</v>
      </c>
      <c r="B244" s="13" t="s">
        <v>231</v>
      </c>
      <c r="C244" s="19" t="s">
        <v>232</v>
      </c>
      <c r="D244" s="1" t="s">
        <v>54</v>
      </c>
      <c r="E244" s="53" t="s">
        <v>100</v>
      </c>
      <c r="F244" s="21" t="s">
        <v>233</v>
      </c>
      <c r="G244" s="1" t="s">
        <v>234</v>
      </c>
      <c r="H244" s="1" t="s">
        <v>57</v>
      </c>
      <c r="I244" s="1">
        <v>306</v>
      </c>
      <c r="J244" s="1" t="s">
        <v>64</v>
      </c>
      <c r="K244" t="s">
        <v>103</v>
      </c>
    </row>
    <row r="245" spans="1:11">
      <c r="E245" s="10" t="s">
        <v>235</v>
      </c>
      <c r="F245" s="5" t="s">
        <v>236</v>
      </c>
      <c r="G245" t="s">
        <v>237</v>
      </c>
      <c r="I245">
        <v>56</v>
      </c>
    </row>
    <row r="246" spans="1:11">
      <c r="E246" s="10" t="s">
        <v>235</v>
      </c>
      <c r="F246" s="5" t="s">
        <v>238</v>
      </c>
      <c r="G246" t="s">
        <v>239</v>
      </c>
      <c r="I246">
        <v>14</v>
      </c>
    </row>
    <row r="247" spans="1:11">
      <c r="E247" s="10" t="s">
        <v>235</v>
      </c>
      <c r="F247" s="5" t="s">
        <v>240</v>
      </c>
      <c r="G247" t="s">
        <v>64</v>
      </c>
      <c r="I247">
        <v>0</v>
      </c>
    </row>
    <row r="248" spans="1:11">
      <c r="E248" s="10" t="s">
        <v>235</v>
      </c>
      <c r="F248" s="5" t="s">
        <v>241</v>
      </c>
      <c r="G248" t="s">
        <v>239</v>
      </c>
      <c r="I248">
        <v>13</v>
      </c>
    </row>
    <row r="249" spans="1:11">
      <c r="E249" s="10" t="s">
        <v>242</v>
      </c>
      <c r="F249" s="5" t="s">
        <v>243</v>
      </c>
      <c r="G249" t="s">
        <v>237</v>
      </c>
      <c r="I249">
        <v>104</v>
      </c>
    </row>
    <row r="250" spans="1:11">
      <c r="E250" s="10" t="s">
        <v>242</v>
      </c>
      <c r="F250" s="5" t="s">
        <v>244</v>
      </c>
      <c r="G250" t="s">
        <v>239</v>
      </c>
      <c r="I250">
        <v>7</v>
      </c>
    </row>
    <row r="251" spans="1:11">
      <c r="E251" s="10" t="s">
        <v>242</v>
      </c>
      <c r="F251" s="5" t="s">
        <v>245</v>
      </c>
      <c r="G251" t="s">
        <v>246</v>
      </c>
      <c r="I251">
        <v>3</v>
      </c>
    </row>
    <row r="252" spans="1:11">
      <c r="E252" s="10" t="s">
        <v>242</v>
      </c>
      <c r="F252" s="5" t="s">
        <v>247</v>
      </c>
      <c r="G252" t="s">
        <v>246</v>
      </c>
      <c r="I252">
        <v>6</v>
      </c>
    </row>
    <row r="253" spans="1:11">
      <c r="E253" s="10" t="s">
        <v>242</v>
      </c>
      <c r="F253" s="5" t="s">
        <v>248</v>
      </c>
      <c r="G253" t="s">
        <v>64</v>
      </c>
      <c r="I253">
        <v>9</v>
      </c>
    </row>
    <row r="254" spans="1:11">
      <c r="E254" s="10" t="s">
        <v>242</v>
      </c>
      <c r="F254" s="5" t="s">
        <v>249</v>
      </c>
      <c r="G254" t="s">
        <v>64</v>
      </c>
      <c r="I254">
        <v>0</v>
      </c>
    </row>
    <row r="255" spans="1:11">
      <c r="E255" s="10" t="s">
        <v>242</v>
      </c>
      <c r="F255" s="5" t="s">
        <v>250</v>
      </c>
      <c r="G255" t="s">
        <v>64</v>
      </c>
      <c r="I255">
        <v>0</v>
      </c>
    </row>
    <row r="256" spans="1:11">
      <c r="E256" s="10" t="s">
        <v>242</v>
      </c>
      <c r="F256" s="5" t="s">
        <v>251</v>
      </c>
      <c r="G256" t="s">
        <v>64</v>
      </c>
      <c r="I256">
        <v>0</v>
      </c>
    </row>
    <row r="257" spans="5:9">
      <c r="E257" s="10" t="s">
        <v>242</v>
      </c>
      <c r="F257" s="5" t="s">
        <v>252</v>
      </c>
      <c r="G257" t="s">
        <v>253</v>
      </c>
      <c r="I257">
        <v>11</v>
      </c>
    </row>
    <row r="258" spans="5:9">
      <c r="E258" s="10" t="s">
        <v>242</v>
      </c>
      <c r="F258" s="5" t="s">
        <v>254</v>
      </c>
      <c r="G258" t="s">
        <v>64</v>
      </c>
      <c r="I258">
        <v>0</v>
      </c>
    </row>
    <row r="259" spans="5:9">
      <c r="E259" s="10" t="s">
        <v>242</v>
      </c>
      <c r="F259" s="5" t="s">
        <v>255</v>
      </c>
      <c r="G259" t="s">
        <v>64</v>
      </c>
      <c r="I259">
        <v>0</v>
      </c>
    </row>
    <row r="260" spans="5:9">
      <c r="E260" s="10" t="s">
        <v>242</v>
      </c>
      <c r="F260" s="5" t="s">
        <v>256</v>
      </c>
      <c r="G260" t="s">
        <v>64</v>
      </c>
      <c r="I260">
        <v>0</v>
      </c>
    </row>
    <row r="261" spans="5:9">
      <c r="E261" s="10" t="s">
        <v>242</v>
      </c>
      <c r="F261" s="5" t="s">
        <v>257</v>
      </c>
      <c r="G261" t="s">
        <v>239</v>
      </c>
      <c r="I261">
        <v>6</v>
      </c>
    </row>
    <row r="262" spans="5:9">
      <c r="E262" s="10" t="s">
        <v>242</v>
      </c>
      <c r="F262" s="5" t="s">
        <v>258</v>
      </c>
      <c r="G262" t="s">
        <v>259</v>
      </c>
      <c r="I262">
        <v>1</v>
      </c>
    </row>
    <row r="263" spans="5:9">
      <c r="E263" s="10" t="s">
        <v>242</v>
      </c>
      <c r="F263" s="5" t="s">
        <v>260</v>
      </c>
      <c r="G263" t="s">
        <v>259</v>
      </c>
      <c r="I263">
        <v>1</v>
      </c>
    </row>
    <row r="264" spans="5:9">
      <c r="E264" s="10" t="s">
        <v>242</v>
      </c>
      <c r="F264" s="5" t="s">
        <v>261</v>
      </c>
      <c r="G264" t="s">
        <v>239</v>
      </c>
      <c r="I264">
        <v>12</v>
      </c>
    </row>
    <row r="265" spans="5:9">
      <c r="E265" s="10" t="s">
        <v>242</v>
      </c>
      <c r="F265" s="5" t="s">
        <v>262</v>
      </c>
      <c r="G265" t="s">
        <v>64</v>
      </c>
      <c r="I265">
        <v>1</v>
      </c>
    </row>
    <row r="266" spans="5:9">
      <c r="E266" s="10" t="s">
        <v>242</v>
      </c>
      <c r="F266" s="5" t="s">
        <v>263</v>
      </c>
      <c r="G266" t="s">
        <v>64</v>
      </c>
      <c r="I266">
        <v>1</v>
      </c>
    </row>
    <row r="267" spans="5:9">
      <c r="E267" s="10" t="s">
        <v>242</v>
      </c>
      <c r="F267" s="5" t="s">
        <v>264</v>
      </c>
      <c r="G267" t="s">
        <v>259</v>
      </c>
      <c r="I267">
        <v>1</v>
      </c>
    </row>
    <row r="268" spans="5:9">
      <c r="E268" s="10" t="s">
        <v>242</v>
      </c>
      <c r="F268" s="5" t="s">
        <v>265</v>
      </c>
      <c r="G268" t="s">
        <v>64</v>
      </c>
      <c r="I268">
        <v>0</v>
      </c>
    </row>
    <row r="269" spans="5:9">
      <c r="E269" s="10" t="s">
        <v>242</v>
      </c>
      <c r="F269" s="5" t="s">
        <v>266</v>
      </c>
      <c r="G269" t="s">
        <v>64</v>
      </c>
      <c r="I269">
        <v>0</v>
      </c>
    </row>
    <row r="270" spans="5:9">
      <c r="E270" s="10" t="s">
        <v>242</v>
      </c>
      <c r="F270" s="5" t="s">
        <v>267</v>
      </c>
      <c r="G270" t="s">
        <v>64</v>
      </c>
      <c r="I270">
        <v>0</v>
      </c>
    </row>
    <row r="271" spans="5:9">
      <c r="E271" s="10" t="s">
        <v>242</v>
      </c>
      <c r="F271" s="5" t="s">
        <v>268</v>
      </c>
      <c r="G271" t="s">
        <v>64</v>
      </c>
      <c r="I271">
        <v>0</v>
      </c>
    </row>
    <row r="272" spans="5:9">
      <c r="E272" s="10" t="s">
        <v>242</v>
      </c>
      <c r="F272" s="5" t="s">
        <v>269</v>
      </c>
      <c r="G272" t="s">
        <v>270</v>
      </c>
      <c r="I272">
        <v>2</v>
      </c>
    </row>
    <row r="273" spans="5:9">
      <c r="E273" s="10" t="s">
        <v>242</v>
      </c>
      <c r="F273" s="5" t="s">
        <v>271</v>
      </c>
      <c r="G273" t="s">
        <v>64</v>
      </c>
      <c r="I273">
        <v>0</v>
      </c>
    </row>
    <row r="274" spans="5:9">
      <c r="E274" s="10" t="s">
        <v>242</v>
      </c>
      <c r="F274" s="5" t="s">
        <v>272</v>
      </c>
      <c r="G274" t="s">
        <v>64</v>
      </c>
      <c r="I274">
        <v>0</v>
      </c>
    </row>
    <row r="275" spans="5:9">
      <c r="E275" s="10" t="s">
        <v>242</v>
      </c>
      <c r="F275" s="5" t="s">
        <v>273</v>
      </c>
      <c r="G275" t="s">
        <v>64</v>
      </c>
      <c r="I275">
        <v>0</v>
      </c>
    </row>
    <row r="276" spans="5:9">
      <c r="E276" s="10" t="s">
        <v>242</v>
      </c>
      <c r="F276" s="5" t="s">
        <v>274</v>
      </c>
      <c r="G276" t="s">
        <v>64</v>
      </c>
      <c r="I276">
        <v>0</v>
      </c>
    </row>
    <row r="277" spans="5:9">
      <c r="E277" s="10" t="s">
        <v>242</v>
      </c>
      <c r="F277" s="5" t="s">
        <v>275</v>
      </c>
      <c r="G277" t="s">
        <v>276</v>
      </c>
      <c r="I277">
        <v>3</v>
      </c>
    </row>
    <row r="278" spans="5:9">
      <c r="E278" s="10" t="s">
        <v>242</v>
      </c>
      <c r="F278" s="5" t="s">
        <v>277</v>
      </c>
      <c r="G278" t="s">
        <v>278</v>
      </c>
      <c r="I278">
        <v>3</v>
      </c>
    </row>
    <row r="279" spans="5:9">
      <c r="E279" s="10" t="s">
        <v>242</v>
      </c>
      <c r="F279" s="5" t="s">
        <v>279</v>
      </c>
      <c r="G279" t="s">
        <v>64</v>
      </c>
      <c r="I279">
        <v>0</v>
      </c>
    </row>
    <row r="280" spans="5:9">
      <c r="E280" s="10" t="s">
        <v>242</v>
      </c>
      <c r="F280" s="5" t="s">
        <v>280</v>
      </c>
      <c r="G280" t="s">
        <v>64</v>
      </c>
      <c r="I280">
        <v>0</v>
      </c>
    </row>
    <row r="281" spans="5:9">
      <c r="E281" s="10" t="s">
        <v>242</v>
      </c>
      <c r="F281" s="5" t="s">
        <v>281</v>
      </c>
      <c r="G281" t="s">
        <v>282</v>
      </c>
      <c r="I281">
        <v>4</v>
      </c>
    </row>
    <row r="282" spans="5:9">
      <c r="E282" s="10" t="s">
        <v>242</v>
      </c>
      <c r="F282" s="5" t="s">
        <v>283</v>
      </c>
      <c r="G282" t="s">
        <v>284</v>
      </c>
      <c r="I282">
        <v>1</v>
      </c>
    </row>
    <row r="283" spans="5:9">
      <c r="E283" s="10" t="s">
        <v>242</v>
      </c>
      <c r="F283" s="5" t="s">
        <v>285</v>
      </c>
      <c r="G283" t="s">
        <v>64</v>
      </c>
      <c r="I283">
        <v>0</v>
      </c>
    </row>
    <row r="284" spans="5:9">
      <c r="E284" s="10" t="s">
        <v>242</v>
      </c>
      <c r="F284" s="5" t="s">
        <v>286</v>
      </c>
      <c r="G284" t="s">
        <v>64</v>
      </c>
      <c r="I284">
        <v>0</v>
      </c>
    </row>
    <row r="285" spans="5:9">
      <c r="E285" s="10" t="s">
        <v>242</v>
      </c>
      <c r="F285" s="5" t="s">
        <v>287</v>
      </c>
      <c r="G285" t="s">
        <v>64</v>
      </c>
      <c r="I285">
        <v>0</v>
      </c>
    </row>
    <row r="286" spans="5:9">
      <c r="E286" s="10" t="s">
        <v>242</v>
      </c>
      <c r="F286" s="5" t="s">
        <v>288</v>
      </c>
      <c r="G286" t="s">
        <v>64</v>
      </c>
      <c r="I286">
        <v>0</v>
      </c>
    </row>
    <row r="287" spans="5:9">
      <c r="E287" s="10" t="s">
        <v>242</v>
      </c>
      <c r="F287" s="5" t="s">
        <v>289</v>
      </c>
      <c r="G287" t="s">
        <v>64</v>
      </c>
      <c r="I287">
        <v>0</v>
      </c>
    </row>
    <row r="288" spans="5:9">
      <c r="E288" s="10" t="s">
        <v>242</v>
      </c>
      <c r="F288" s="5" t="s">
        <v>290</v>
      </c>
      <c r="G288" t="s">
        <v>64</v>
      </c>
      <c r="I288">
        <v>2</v>
      </c>
    </row>
    <row r="289" spans="5:9">
      <c r="E289" s="10" t="s">
        <v>242</v>
      </c>
      <c r="F289" s="5" t="s">
        <v>291</v>
      </c>
      <c r="G289" t="s">
        <v>292</v>
      </c>
      <c r="I289">
        <v>2</v>
      </c>
    </row>
    <row r="290" spans="5:9">
      <c r="E290" s="10" t="s">
        <v>242</v>
      </c>
      <c r="F290" s="5" t="s">
        <v>293</v>
      </c>
      <c r="G290" t="s">
        <v>64</v>
      </c>
      <c r="I290">
        <v>0</v>
      </c>
    </row>
    <row r="291" spans="5:9">
      <c r="E291" s="10" t="s">
        <v>242</v>
      </c>
      <c r="F291" s="5" t="s">
        <v>294</v>
      </c>
      <c r="G291" t="s">
        <v>64</v>
      </c>
      <c r="I291">
        <v>0</v>
      </c>
    </row>
    <row r="292" spans="5:9">
      <c r="E292" s="10" t="s">
        <v>242</v>
      </c>
      <c r="F292" s="5" t="s">
        <v>295</v>
      </c>
      <c r="G292" t="s">
        <v>64</v>
      </c>
      <c r="I292">
        <v>0</v>
      </c>
    </row>
    <row r="293" spans="5:9">
      <c r="E293" s="10" t="s">
        <v>242</v>
      </c>
      <c r="F293" s="5" t="s">
        <v>296</v>
      </c>
      <c r="G293" t="s">
        <v>297</v>
      </c>
      <c r="I293">
        <v>30</v>
      </c>
    </row>
    <row r="294" spans="5:9">
      <c r="E294" s="10" t="s">
        <v>242</v>
      </c>
      <c r="F294" s="5" t="s">
        <v>298</v>
      </c>
      <c r="G294" t="s">
        <v>64</v>
      </c>
      <c r="I294">
        <v>0</v>
      </c>
    </row>
    <row r="295" spans="5:9">
      <c r="E295" s="10" t="s">
        <v>242</v>
      </c>
      <c r="F295" s="5" t="s">
        <v>299</v>
      </c>
      <c r="G295" t="s">
        <v>64</v>
      </c>
      <c r="I295">
        <v>0</v>
      </c>
    </row>
    <row r="296" spans="5:9">
      <c r="E296" s="10" t="s">
        <v>242</v>
      </c>
      <c r="F296" s="5" t="s">
        <v>300</v>
      </c>
      <c r="G296" t="s">
        <v>64</v>
      </c>
      <c r="I296">
        <v>2</v>
      </c>
    </row>
    <row r="297" spans="5:9">
      <c r="E297" s="10" t="s">
        <v>242</v>
      </c>
      <c r="F297" s="5" t="s">
        <v>301</v>
      </c>
      <c r="G297" t="s">
        <v>64</v>
      </c>
      <c r="I297">
        <v>0</v>
      </c>
    </row>
    <row r="298" spans="5:9">
      <c r="E298" s="10" t="s">
        <v>242</v>
      </c>
      <c r="F298" s="5" t="s">
        <v>302</v>
      </c>
      <c r="G298" t="s">
        <v>64</v>
      </c>
      <c r="I298">
        <v>0</v>
      </c>
    </row>
    <row r="299" spans="5:9">
      <c r="E299" s="10" t="s">
        <v>242</v>
      </c>
      <c r="F299" s="5" t="s">
        <v>303</v>
      </c>
      <c r="G299" t="s">
        <v>64</v>
      </c>
      <c r="I299">
        <v>0</v>
      </c>
    </row>
    <row r="300" spans="5:9">
      <c r="E300" s="10" t="s">
        <v>242</v>
      </c>
      <c r="F300" s="5" t="s">
        <v>304</v>
      </c>
      <c r="G300" t="s">
        <v>64</v>
      </c>
      <c r="I300">
        <v>0</v>
      </c>
    </row>
    <row r="301" spans="5:9">
      <c r="E301" s="10" t="s">
        <v>242</v>
      </c>
      <c r="F301" s="5" t="s">
        <v>305</v>
      </c>
      <c r="G301" t="s">
        <v>64</v>
      </c>
      <c r="I301">
        <v>0</v>
      </c>
    </row>
    <row r="302" spans="5:9">
      <c r="E302" s="10" t="s">
        <v>242</v>
      </c>
      <c r="F302" s="5" t="s">
        <v>306</v>
      </c>
      <c r="G302" t="s">
        <v>64</v>
      </c>
      <c r="I302">
        <v>0</v>
      </c>
    </row>
    <row r="303" spans="5:9">
      <c r="E303" s="10" t="s">
        <v>242</v>
      </c>
      <c r="F303" s="5" t="s">
        <v>307</v>
      </c>
      <c r="G303" t="s">
        <v>64</v>
      </c>
      <c r="I303">
        <v>0</v>
      </c>
    </row>
    <row r="304" spans="5:9">
      <c r="E304" s="10" t="s">
        <v>242</v>
      </c>
      <c r="F304" s="5" t="s">
        <v>308</v>
      </c>
      <c r="G304" t="s">
        <v>64</v>
      </c>
      <c r="I304">
        <v>0</v>
      </c>
    </row>
    <row r="305" spans="5:9">
      <c r="E305" s="10" t="s">
        <v>242</v>
      </c>
      <c r="F305" s="5" t="s">
        <v>309</v>
      </c>
      <c r="G305" t="s">
        <v>64</v>
      </c>
      <c r="I305">
        <v>0</v>
      </c>
    </row>
    <row r="306" spans="5:9">
      <c r="E306" s="10" t="s">
        <v>242</v>
      </c>
      <c r="F306" s="5" t="s">
        <v>310</v>
      </c>
      <c r="G306" t="s">
        <v>64</v>
      </c>
      <c r="I306">
        <v>0</v>
      </c>
    </row>
    <row r="307" spans="5:9">
      <c r="E307" s="10" t="s">
        <v>242</v>
      </c>
      <c r="F307" s="5" t="s">
        <v>311</v>
      </c>
      <c r="G307" t="s">
        <v>64</v>
      </c>
      <c r="I307">
        <v>0</v>
      </c>
    </row>
    <row r="308" spans="5:9">
      <c r="E308" s="10" t="s">
        <v>242</v>
      </c>
      <c r="F308" s="5" t="s">
        <v>312</v>
      </c>
      <c r="G308" t="s">
        <v>64</v>
      </c>
      <c r="I308">
        <v>0</v>
      </c>
    </row>
    <row r="309" spans="5:9">
      <c r="E309" s="10" t="s">
        <v>242</v>
      </c>
      <c r="F309" s="5" t="s">
        <v>313</v>
      </c>
      <c r="G309" t="s">
        <v>239</v>
      </c>
      <c r="I309">
        <v>6</v>
      </c>
    </row>
    <row r="310" spans="5:9">
      <c r="E310" s="10" t="s">
        <v>242</v>
      </c>
      <c r="F310" s="5" t="s">
        <v>314</v>
      </c>
      <c r="G310" t="s">
        <v>64</v>
      </c>
      <c r="I310">
        <v>0</v>
      </c>
    </row>
    <row r="311" spans="5:9">
      <c r="E311" s="10" t="s">
        <v>242</v>
      </c>
      <c r="F311" s="5" t="s">
        <v>315</v>
      </c>
      <c r="G311" t="s">
        <v>239</v>
      </c>
      <c r="I311">
        <v>37</v>
      </c>
    </row>
    <row r="312" spans="5:9">
      <c r="E312" s="10" t="s">
        <v>242</v>
      </c>
      <c r="F312" s="5" t="s">
        <v>316</v>
      </c>
      <c r="G312" t="s">
        <v>276</v>
      </c>
      <c r="I312">
        <v>3</v>
      </c>
    </row>
    <row r="313" spans="5:9">
      <c r="E313" s="10" t="s">
        <v>242</v>
      </c>
      <c r="F313" s="5" t="s">
        <v>317</v>
      </c>
      <c r="G313" t="s">
        <v>318</v>
      </c>
      <c r="I313">
        <v>2</v>
      </c>
    </row>
    <row r="314" spans="5:9">
      <c r="E314" s="10" t="s">
        <v>242</v>
      </c>
      <c r="F314" s="5" t="s">
        <v>319</v>
      </c>
      <c r="G314" t="s">
        <v>64</v>
      </c>
      <c r="I314">
        <v>0</v>
      </c>
    </row>
    <row r="315" spans="5:9">
      <c r="E315" s="10" t="s">
        <v>242</v>
      </c>
      <c r="F315" s="5" t="s">
        <v>320</v>
      </c>
      <c r="G315" t="s">
        <v>276</v>
      </c>
      <c r="I315">
        <v>1</v>
      </c>
    </row>
    <row r="316" spans="5:9">
      <c r="E316" s="10" t="s">
        <v>242</v>
      </c>
      <c r="F316" s="5" t="s">
        <v>321</v>
      </c>
      <c r="G316" t="s">
        <v>322</v>
      </c>
      <c r="I316">
        <v>2</v>
      </c>
    </row>
    <row r="317" spans="5:9">
      <c r="E317" s="10" t="s">
        <v>242</v>
      </c>
      <c r="F317" s="5" t="s">
        <v>323</v>
      </c>
      <c r="G317" t="s">
        <v>64</v>
      </c>
      <c r="I317">
        <v>0</v>
      </c>
    </row>
    <row r="318" spans="5:9">
      <c r="E318" s="10" t="s">
        <v>242</v>
      </c>
      <c r="F318" s="5" t="s">
        <v>324</v>
      </c>
      <c r="G318" t="s">
        <v>64</v>
      </c>
      <c r="I318">
        <v>0</v>
      </c>
    </row>
    <row r="319" spans="5:9">
      <c r="E319" s="10" t="s">
        <v>242</v>
      </c>
      <c r="F319" s="5" t="s">
        <v>325</v>
      </c>
      <c r="G319" t="s">
        <v>239</v>
      </c>
      <c r="I319">
        <v>53</v>
      </c>
    </row>
    <row r="320" spans="5:9">
      <c r="E320" s="10" t="s">
        <v>242</v>
      </c>
      <c r="F320" s="5" t="s">
        <v>326</v>
      </c>
      <c r="G320" t="s">
        <v>276</v>
      </c>
      <c r="I320">
        <v>15</v>
      </c>
    </row>
    <row r="321" spans="5:9">
      <c r="E321" s="10" t="s">
        <v>242</v>
      </c>
      <c r="F321" s="5" t="s">
        <v>327</v>
      </c>
      <c r="G321" t="s">
        <v>276</v>
      </c>
      <c r="I321">
        <v>6</v>
      </c>
    </row>
    <row r="322" spans="5:9">
      <c r="E322" s="10" t="s">
        <v>242</v>
      </c>
      <c r="F322" s="5" t="s">
        <v>328</v>
      </c>
      <c r="G322" t="s">
        <v>322</v>
      </c>
      <c r="I322">
        <v>4</v>
      </c>
    </row>
    <row r="323" spans="5:9">
      <c r="E323" s="10" t="s">
        <v>242</v>
      </c>
      <c r="F323" s="5" t="s">
        <v>329</v>
      </c>
      <c r="G323" t="s">
        <v>64</v>
      </c>
      <c r="I323">
        <v>0</v>
      </c>
    </row>
    <row r="324" spans="5:9">
      <c r="E324" s="10" t="s">
        <v>242</v>
      </c>
      <c r="F324" s="5" t="s">
        <v>330</v>
      </c>
      <c r="G324" t="s">
        <v>276</v>
      </c>
      <c r="I324">
        <v>5</v>
      </c>
    </row>
    <row r="325" spans="5:9">
      <c r="E325" s="10" t="s">
        <v>242</v>
      </c>
      <c r="F325" s="5" t="s">
        <v>331</v>
      </c>
      <c r="G325" t="s">
        <v>64</v>
      </c>
      <c r="I325">
        <v>0</v>
      </c>
    </row>
    <row r="326" spans="5:9">
      <c r="E326" s="10" t="s">
        <v>242</v>
      </c>
      <c r="F326" s="5" t="s">
        <v>332</v>
      </c>
      <c r="G326" t="s">
        <v>276</v>
      </c>
      <c r="I326">
        <v>10</v>
      </c>
    </row>
    <row r="327" spans="5:9">
      <c r="E327" s="10" t="s">
        <v>242</v>
      </c>
      <c r="F327" s="5" t="s">
        <v>333</v>
      </c>
      <c r="G327" t="s">
        <v>64</v>
      </c>
      <c r="I327">
        <v>0</v>
      </c>
    </row>
    <row r="328" spans="5:9">
      <c r="E328" s="10" t="s">
        <v>242</v>
      </c>
      <c r="F328" s="5" t="s">
        <v>334</v>
      </c>
      <c r="G328" t="s">
        <v>335</v>
      </c>
      <c r="I328">
        <v>1</v>
      </c>
    </row>
    <row r="329" spans="5:9">
      <c r="E329" s="10" t="s">
        <v>242</v>
      </c>
      <c r="F329" s="5" t="s">
        <v>336</v>
      </c>
      <c r="G329" t="s">
        <v>64</v>
      </c>
      <c r="I329">
        <v>0</v>
      </c>
    </row>
    <row r="330" spans="5:9">
      <c r="E330" s="10" t="s">
        <v>242</v>
      </c>
      <c r="F330" s="5" t="s">
        <v>337</v>
      </c>
      <c r="G330" t="s">
        <v>64</v>
      </c>
      <c r="I330">
        <v>0</v>
      </c>
    </row>
    <row r="331" spans="5:9">
      <c r="E331" s="10" t="s">
        <v>242</v>
      </c>
      <c r="F331" s="5" t="s">
        <v>338</v>
      </c>
      <c r="G331" t="s">
        <v>64</v>
      </c>
      <c r="I331">
        <v>0</v>
      </c>
    </row>
    <row r="332" spans="5:9">
      <c r="E332" s="10" t="s">
        <v>242</v>
      </c>
      <c r="F332" s="5" t="s">
        <v>339</v>
      </c>
      <c r="G332" t="s">
        <v>64</v>
      </c>
      <c r="I332">
        <v>0</v>
      </c>
    </row>
    <row r="333" spans="5:9">
      <c r="E333" s="10" t="s">
        <v>242</v>
      </c>
      <c r="F333" s="5" t="s">
        <v>340</v>
      </c>
      <c r="G333" t="s">
        <v>64</v>
      </c>
      <c r="I333">
        <v>0</v>
      </c>
    </row>
    <row r="334" spans="5:9">
      <c r="E334" s="10" t="s">
        <v>242</v>
      </c>
      <c r="F334" s="5" t="s">
        <v>341</v>
      </c>
      <c r="G334" t="s">
        <v>253</v>
      </c>
      <c r="I334">
        <v>5</v>
      </c>
    </row>
    <row r="335" spans="5:9">
      <c r="E335" s="10" t="s">
        <v>242</v>
      </c>
      <c r="F335" s="5" t="s">
        <v>342</v>
      </c>
      <c r="G335" t="s">
        <v>335</v>
      </c>
      <c r="I335">
        <v>1</v>
      </c>
    </row>
    <row r="336" spans="5:9">
      <c r="E336" s="10" t="s">
        <v>242</v>
      </c>
      <c r="F336" s="5" t="s">
        <v>343</v>
      </c>
      <c r="G336" t="s">
        <v>335</v>
      </c>
      <c r="I336">
        <v>1</v>
      </c>
    </row>
    <row r="337" spans="5:9">
      <c r="E337" s="10" t="s">
        <v>242</v>
      </c>
      <c r="F337" s="5" t="s">
        <v>344</v>
      </c>
      <c r="G337" t="s">
        <v>64</v>
      </c>
      <c r="I337">
        <v>0</v>
      </c>
    </row>
    <row r="338" spans="5:9">
      <c r="E338" s="10" t="s">
        <v>242</v>
      </c>
      <c r="F338" s="5" t="s">
        <v>345</v>
      </c>
      <c r="G338" t="s">
        <v>64</v>
      </c>
      <c r="I338">
        <v>0</v>
      </c>
    </row>
    <row r="339" spans="5:9">
      <c r="E339" s="10" t="s">
        <v>242</v>
      </c>
      <c r="F339" s="5" t="s">
        <v>346</v>
      </c>
      <c r="G339" t="s">
        <v>64</v>
      </c>
      <c r="I339">
        <v>0</v>
      </c>
    </row>
    <row r="340" spans="5:9">
      <c r="E340" s="10" t="s">
        <v>242</v>
      </c>
      <c r="F340" s="5" t="s">
        <v>347</v>
      </c>
      <c r="G340" t="s">
        <v>64</v>
      </c>
      <c r="I340">
        <v>0</v>
      </c>
    </row>
    <row r="341" spans="5:9">
      <c r="E341" s="10" t="s">
        <v>242</v>
      </c>
      <c r="F341" s="5" t="s">
        <v>348</v>
      </c>
      <c r="G341" t="s">
        <v>64</v>
      </c>
      <c r="I341">
        <v>0</v>
      </c>
    </row>
    <row r="342" spans="5:9">
      <c r="E342" s="10" t="s">
        <v>242</v>
      </c>
      <c r="F342" s="5" t="s">
        <v>349</v>
      </c>
      <c r="G342" t="s">
        <v>64</v>
      </c>
      <c r="I342">
        <v>0</v>
      </c>
    </row>
    <row r="343" spans="5:9">
      <c r="E343" s="10" t="s">
        <v>242</v>
      </c>
      <c r="F343" s="5" t="s">
        <v>350</v>
      </c>
      <c r="G343" t="s">
        <v>335</v>
      </c>
      <c r="I343">
        <v>1</v>
      </c>
    </row>
    <row r="344" spans="5:9">
      <c r="E344" s="10" t="s">
        <v>242</v>
      </c>
      <c r="F344" s="5" t="s">
        <v>351</v>
      </c>
      <c r="G344" t="s">
        <v>64</v>
      </c>
      <c r="I344">
        <v>0</v>
      </c>
    </row>
    <row r="345" spans="5:9">
      <c r="E345" s="10" t="s">
        <v>242</v>
      </c>
      <c r="F345" s="5" t="s">
        <v>352</v>
      </c>
      <c r="G345" t="s">
        <v>64</v>
      </c>
      <c r="I345">
        <v>0</v>
      </c>
    </row>
    <row r="346" spans="5:9">
      <c r="E346" s="10" t="s">
        <v>242</v>
      </c>
      <c r="F346" s="5" t="s">
        <v>353</v>
      </c>
      <c r="G346" t="s">
        <v>64</v>
      </c>
      <c r="I346">
        <v>0</v>
      </c>
    </row>
    <row r="347" spans="5:9">
      <c r="E347" s="10" t="s">
        <v>242</v>
      </c>
      <c r="F347" s="5" t="s">
        <v>354</v>
      </c>
      <c r="G347" t="s">
        <v>64</v>
      </c>
      <c r="I347">
        <v>0</v>
      </c>
    </row>
    <row r="348" spans="5:9">
      <c r="E348" s="10" t="s">
        <v>242</v>
      </c>
      <c r="F348" s="5" t="s">
        <v>355</v>
      </c>
      <c r="G348" t="s">
        <v>64</v>
      </c>
      <c r="I348">
        <v>0</v>
      </c>
    </row>
    <row r="349" spans="5:9">
      <c r="E349" s="10" t="s">
        <v>242</v>
      </c>
      <c r="F349" s="5" t="s">
        <v>356</v>
      </c>
      <c r="G349" t="s">
        <v>64</v>
      </c>
      <c r="I349">
        <v>0</v>
      </c>
    </row>
    <row r="350" spans="5:9">
      <c r="E350" s="10" t="s">
        <v>242</v>
      </c>
      <c r="F350" s="5" t="s">
        <v>357</v>
      </c>
      <c r="G350" t="s">
        <v>64</v>
      </c>
      <c r="I350">
        <v>0</v>
      </c>
    </row>
    <row r="351" spans="5:9">
      <c r="E351" s="10" t="s">
        <v>242</v>
      </c>
      <c r="F351" s="5" t="s">
        <v>358</v>
      </c>
      <c r="G351" t="s">
        <v>64</v>
      </c>
      <c r="I351">
        <v>0</v>
      </c>
    </row>
    <row r="352" spans="5:9">
      <c r="E352" s="10" t="s">
        <v>242</v>
      </c>
      <c r="F352" s="5" t="s">
        <v>359</v>
      </c>
      <c r="G352" t="s">
        <v>64</v>
      </c>
      <c r="I352">
        <v>0</v>
      </c>
    </row>
    <row r="353" spans="5:9">
      <c r="E353" s="10" t="s">
        <v>242</v>
      </c>
      <c r="F353" s="5" t="s">
        <v>360</v>
      </c>
      <c r="G353" t="s">
        <v>64</v>
      </c>
      <c r="I353">
        <v>0</v>
      </c>
    </row>
    <row r="354" spans="5:9">
      <c r="E354" s="10" t="s">
        <v>242</v>
      </c>
      <c r="F354" s="5" t="s">
        <v>361</v>
      </c>
      <c r="G354" t="s">
        <v>64</v>
      </c>
      <c r="I354">
        <v>0</v>
      </c>
    </row>
    <row r="355" spans="5:9">
      <c r="E355" s="10" t="s">
        <v>242</v>
      </c>
      <c r="F355" s="5" t="s">
        <v>362</v>
      </c>
      <c r="G355" t="s">
        <v>64</v>
      </c>
      <c r="I355">
        <v>0</v>
      </c>
    </row>
    <row r="356" spans="5:9">
      <c r="E356" s="10" t="s">
        <v>242</v>
      </c>
      <c r="F356" s="5" t="s">
        <v>363</v>
      </c>
      <c r="G356" t="s">
        <v>64</v>
      </c>
      <c r="I356">
        <v>0</v>
      </c>
    </row>
    <row r="357" spans="5:9">
      <c r="E357" s="10" t="s">
        <v>242</v>
      </c>
      <c r="F357" s="5" t="s">
        <v>364</v>
      </c>
      <c r="G357" t="s">
        <v>64</v>
      </c>
      <c r="I357">
        <v>0</v>
      </c>
    </row>
    <row r="358" spans="5:9">
      <c r="E358" s="10" t="s">
        <v>242</v>
      </c>
      <c r="F358" s="5" t="s">
        <v>365</v>
      </c>
      <c r="G358" t="s">
        <v>64</v>
      </c>
      <c r="I358">
        <v>0</v>
      </c>
    </row>
    <row r="359" spans="5:9">
      <c r="E359" s="10" t="s">
        <v>242</v>
      </c>
      <c r="F359" s="5" t="s">
        <v>366</v>
      </c>
      <c r="G359" t="s">
        <v>64</v>
      </c>
      <c r="I359">
        <v>0</v>
      </c>
    </row>
    <row r="360" spans="5:9">
      <c r="E360" s="10" t="s">
        <v>242</v>
      </c>
      <c r="F360" s="5" t="s">
        <v>367</v>
      </c>
      <c r="G360" t="s">
        <v>64</v>
      </c>
      <c r="I360">
        <v>0</v>
      </c>
    </row>
    <row r="361" spans="5:9">
      <c r="E361" s="10" t="s">
        <v>242</v>
      </c>
      <c r="F361" s="5" t="s">
        <v>368</v>
      </c>
      <c r="G361" t="s">
        <v>335</v>
      </c>
      <c r="I361">
        <v>1</v>
      </c>
    </row>
    <row r="362" spans="5:9">
      <c r="E362" s="10" t="s">
        <v>242</v>
      </c>
      <c r="F362" s="5" t="s">
        <v>369</v>
      </c>
      <c r="G362" t="s">
        <v>64</v>
      </c>
      <c r="I362">
        <v>0</v>
      </c>
    </row>
    <row r="363" spans="5:9">
      <c r="E363" s="10" t="s">
        <v>242</v>
      </c>
      <c r="F363" s="5" t="s">
        <v>370</v>
      </c>
      <c r="G363" t="s">
        <v>64</v>
      </c>
      <c r="I363">
        <v>0</v>
      </c>
    </row>
    <row r="364" spans="5:9">
      <c r="E364" s="10" t="s">
        <v>242</v>
      </c>
      <c r="F364" s="5" t="s">
        <v>371</v>
      </c>
      <c r="G364" t="s">
        <v>64</v>
      </c>
      <c r="I364">
        <v>0</v>
      </c>
    </row>
    <row r="365" spans="5:9">
      <c r="E365" s="10" t="s">
        <v>242</v>
      </c>
      <c r="F365" s="5" t="s">
        <v>372</v>
      </c>
      <c r="G365" t="s">
        <v>64</v>
      </c>
      <c r="I365">
        <v>0</v>
      </c>
    </row>
    <row r="366" spans="5:9">
      <c r="E366" s="10" t="s">
        <v>242</v>
      </c>
      <c r="F366" s="5" t="s">
        <v>373</v>
      </c>
      <c r="G366" t="s">
        <v>64</v>
      </c>
      <c r="I366">
        <v>0</v>
      </c>
    </row>
    <row r="367" spans="5:9">
      <c r="E367" s="10" t="s">
        <v>242</v>
      </c>
      <c r="F367" s="5" t="s">
        <v>374</v>
      </c>
      <c r="G367" t="s">
        <v>64</v>
      </c>
      <c r="I367">
        <v>0</v>
      </c>
    </row>
    <row r="368" spans="5:9">
      <c r="E368" s="10" t="s">
        <v>242</v>
      </c>
      <c r="F368" s="5" t="s">
        <v>375</v>
      </c>
      <c r="G368" t="s">
        <v>64</v>
      </c>
      <c r="I368">
        <v>0</v>
      </c>
    </row>
    <row r="369" spans="1:13">
      <c r="A369" s="1">
        <v>14</v>
      </c>
      <c r="B369" s="13" t="s">
        <v>376</v>
      </c>
      <c r="C369" s="19" t="s">
        <v>377</v>
      </c>
      <c r="D369" s="1" t="s">
        <v>54</v>
      </c>
      <c r="E369" s="53" t="s">
        <v>100</v>
      </c>
      <c r="F369" s="21" t="s">
        <v>378</v>
      </c>
      <c r="G369" s="1" t="s">
        <v>379</v>
      </c>
      <c r="H369" s="1" t="s">
        <v>57</v>
      </c>
      <c r="I369" s="1">
        <v>312</v>
      </c>
      <c r="J369" s="1" t="s">
        <v>64</v>
      </c>
      <c r="K369" s="24" t="s">
        <v>103</v>
      </c>
    </row>
    <row r="370" spans="1:13">
      <c r="E370" s="10" t="s">
        <v>380</v>
      </c>
      <c r="F370" s="14" t="s">
        <v>381</v>
      </c>
      <c r="G370" t="s">
        <v>379</v>
      </c>
      <c r="I370">
        <v>99</v>
      </c>
    </row>
    <row r="371" spans="1:13">
      <c r="E371" s="10" t="s">
        <v>380</v>
      </c>
      <c r="F371" s="5" t="s">
        <v>382</v>
      </c>
      <c r="G371" t="s">
        <v>379</v>
      </c>
      <c r="I371">
        <v>18</v>
      </c>
    </row>
    <row r="372" spans="1:13">
      <c r="E372" s="10" t="s">
        <v>380</v>
      </c>
      <c r="F372" s="5" t="s">
        <v>383</v>
      </c>
      <c r="G372" t="s">
        <v>379</v>
      </c>
      <c r="I372">
        <v>174</v>
      </c>
    </row>
    <row r="373" spans="1:13">
      <c r="E373" s="10" t="s">
        <v>380</v>
      </c>
      <c r="F373" s="5" t="s">
        <v>384</v>
      </c>
      <c r="G373" t="s">
        <v>379</v>
      </c>
      <c r="I373">
        <v>106</v>
      </c>
    </row>
    <row r="374" spans="1:13">
      <c r="E374" s="10" t="s">
        <v>380</v>
      </c>
      <c r="F374" s="5" t="s">
        <v>385</v>
      </c>
      <c r="G374" t="s">
        <v>379</v>
      </c>
      <c r="I374">
        <v>93</v>
      </c>
    </row>
    <row r="375" spans="1:13">
      <c r="E375" s="10" t="s">
        <v>380</v>
      </c>
      <c r="F375" s="5" t="s">
        <v>386</v>
      </c>
      <c r="G375" t="s">
        <v>379</v>
      </c>
      <c r="I375">
        <v>6</v>
      </c>
    </row>
    <row r="376" spans="1:13">
      <c r="A376" s="1">
        <v>15</v>
      </c>
      <c r="B376" s="13" t="s">
        <v>387</v>
      </c>
      <c r="C376" s="19" t="s">
        <v>388</v>
      </c>
      <c r="D376" s="1" t="s">
        <v>67</v>
      </c>
      <c r="E376" s="53" t="s">
        <v>100</v>
      </c>
      <c r="F376" s="21" t="s">
        <v>389</v>
      </c>
      <c r="G376" s="1" t="s">
        <v>64</v>
      </c>
      <c r="H376" s="1" t="s">
        <v>57</v>
      </c>
      <c r="I376" s="1">
        <v>533</v>
      </c>
      <c r="J376" s="1" t="s">
        <v>64</v>
      </c>
      <c r="K376" s="24" t="s">
        <v>103</v>
      </c>
      <c r="L376" s="1"/>
      <c r="M376" s="1"/>
    </row>
    <row r="377" spans="1:13">
      <c r="E377" s="52" t="s">
        <v>390</v>
      </c>
      <c r="F377" s="5" t="s">
        <v>391</v>
      </c>
      <c r="G377" t="s">
        <v>64</v>
      </c>
      <c r="I377">
        <v>45</v>
      </c>
    </row>
    <row r="378" spans="1:13">
      <c r="E378" s="52" t="s">
        <v>390</v>
      </c>
      <c r="F378" s="5" t="s">
        <v>392</v>
      </c>
      <c r="G378" t="s">
        <v>64</v>
      </c>
      <c r="I378" s="23">
        <v>16</v>
      </c>
    </row>
    <row r="379" spans="1:13">
      <c r="E379" s="10" t="s">
        <v>390</v>
      </c>
      <c r="F379" s="5" t="s">
        <v>393</v>
      </c>
      <c r="G379" t="s">
        <v>64</v>
      </c>
      <c r="I379">
        <v>12</v>
      </c>
    </row>
    <row r="380" spans="1:13">
      <c r="E380" s="10" t="s">
        <v>390</v>
      </c>
      <c r="F380" s="5" t="s">
        <v>394</v>
      </c>
      <c r="G380" t="s">
        <v>64</v>
      </c>
      <c r="I380">
        <v>6</v>
      </c>
    </row>
    <row r="381" spans="1:13">
      <c r="E381" s="10" t="s">
        <v>390</v>
      </c>
      <c r="F381" s="5" t="s">
        <v>395</v>
      </c>
      <c r="G381" t="s">
        <v>64</v>
      </c>
      <c r="I381">
        <v>5</v>
      </c>
    </row>
    <row r="382" spans="1:13">
      <c r="E382" s="10" t="s">
        <v>390</v>
      </c>
      <c r="F382" s="5" t="s">
        <v>396</v>
      </c>
      <c r="G382" t="s">
        <v>64</v>
      </c>
      <c r="I382">
        <v>111</v>
      </c>
    </row>
    <row r="383" spans="1:13">
      <c r="E383" s="10" t="s">
        <v>390</v>
      </c>
      <c r="F383" s="5" t="s">
        <v>397</v>
      </c>
      <c r="G383" t="s">
        <v>64</v>
      </c>
      <c r="I383">
        <v>25</v>
      </c>
    </row>
    <row r="384" spans="1:13">
      <c r="E384" s="10" t="s">
        <v>390</v>
      </c>
      <c r="F384" s="5" t="s">
        <v>398</v>
      </c>
      <c r="G384" t="s">
        <v>64</v>
      </c>
      <c r="I384">
        <v>2</v>
      </c>
    </row>
    <row r="385" spans="5:9">
      <c r="E385" s="10" t="s">
        <v>390</v>
      </c>
      <c r="F385" s="5" t="s">
        <v>399</v>
      </c>
      <c r="G385" t="s">
        <v>64</v>
      </c>
      <c r="I385">
        <v>2</v>
      </c>
    </row>
    <row r="386" spans="5:9">
      <c r="E386" s="10" t="s">
        <v>390</v>
      </c>
      <c r="F386" s="5" t="s">
        <v>400</v>
      </c>
      <c r="G386" t="s">
        <v>64</v>
      </c>
      <c r="I386">
        <v>1</v>
      </c>
    </row>
    <row r="387" spans="5:9">
      <c r="E387" s="10" t="s">
        <v>390</v>
      </c>
      <c r="F387" s="5" t="s">
        <v>401</v>
      </c>
      <c r="G387" t="s">
        <v>64</v>
      </c>
      <c r="I387">
        <v>15</v>
      </c>
    </row>
    <row r="388" spans="5:9">
      <c r="E388" s="10" t="s">
        <v>390</v>
      </c>
      <c r="F388" s="5" t="s">
        <v>402</v>
      </c>
      <c r="G388" t="s">
        <v>64</v>
      </c>
      <c r="I388">
        <v>1</v>
      </c>
    </row>
    <row r="389" spans="5:9">
      <c r="E389" s="10" t="s">
        <v>390</v>
      </c>
      <c r="F389" s="5" t="s">
        <v>403</v>
      </c>
      <c r="G389" t="s">
        <v>64</v>
      </c>
      <c r="I389">
        <v>2</v>
      </c>
    </row>
    <row r="390" spans="5:9">
      <c r="E390" s="10" t="s">
        <v>390</v>
      </c>
      <c r="F390" s="5" t="s">
        <v>404</v>
      </c>
      <c r="G390" t="s">
        <v>64</v>
      </c>
      <c r="I390">
        <v>1</v>
      </c>
    </row>
    <row r="391" spans="5:9">
      <c r="E391" s="10" t="s">
        <v>390</v>
      </c>
      <c r="F391" s="5" t="s">
        <v>405</v>
      </c>
      <c r="G391" t="s">
        <v>64</v>
      </c>
      <c r="I391">
        <v>13</v>
      </c>
    </row>
    <row r="392" spans="5:9">
      <c r="E392" s="10">
        <v>44103</v>
      </c>
      <c r="F392" s="5" t="s">
        <v>406</v>
      </c>
      <c r="G392" t="s">
        <v>64</v>
      </c>
      <c r="I392">
        <v>0</v>
      </c>
    </row>
    <row r="393" spans="5:9">
      <c r="E393" s="10" t="s">
        <v>390</v>
      </c>
      <c r="F393" s="5" t="s">
        <v>407</v>
      </c>
      <c r="G393" t="s">
        <v>64</v>
      </c>
      <c r="I393">
        <v>1</v>
      </c>
    </row>
    <row r="394" spans="5:9">
      <c r="E394" s="10" t="s">
        <v>390</v>
      </c>
      <c r="F394" s="5" t="s">
        <v>408</v>
      </c>
      <c r="G394" t="s">
        <v>64</v>
      </c>
      <c r="I394">
        <v>6</v>
      </c>
    </row>
    <row r="395" spans="5:9">
      <c r="E395" s="10">
        <v>44103</v>
      </c>
      <c r="F395" s="5" t="s">
        <v>409</v>
      </c>
      <c r="G395" t="s">
        <v>64</v>
      </c>
      <c r="I395">
        <v>0</v>
      </c>
    </row>
    <row r="396" spans="5:9">
      <c r="E396" s="10">
        <v>44104</v>
      </c>
      <c r="F396" s="5" t="s">
        <v>410</v>
      </c>
      <c r="G396" t="s">
        <v>64</v>
      </c>
      <c r="I396">
        <v>0</v>
      </c>
    </row>
    <row r="397" spans="5:9">
      <c r="E397" s="10">
        <v>44104</v>
      </c>
      <c r="F397" s="5" t="s">
        <v>411</v>
      </c>
      <c r="G397" t="s">
        <v>64</v>
      </c>
      <c r="I397">
        <v>0</v>
      </c>
    </row>
    <row r="398" spans="5:9">
      <c r="E398" s="10" t="s">
        <v>390</v>
      </c>
      <c r="F398" s="5" t="s">
        <v>412</v>
      </c>
      <c r="G398" t="s">
        <v>64</v>
      </c>
      <c r="I398">
        <v>1</v>
      </c>
    </row>
    <row r="399" spans="5:9">
      <c r="E399" s="10">
        <v>44104</v>
      </c>
      <c r="F399" s="5" t="s">
        <v>413</v>
      </c>
      <c r="G399" t="s">
        <v>64</v>
      </c>
      <c r="I399">
        <v>0</v>
      </c>
    </row>
    <row r="400" spans="5:9">
      <c r="E400" s="10">
        <v>44104</v>
      </c>
      <c r="F400" s="5" t="s">
        <v>414</v>
      </c>
      <c r="G400" t="s">
        <v>64</v>
      </c>
      <c r="I400">
        <v>0</v>
      </c>
    </row>
    <row r="401" spans="5:9">
      <c r="E401" s="10">
        <v>44104</v>
      </c>
      <c r="F401" s="5" t="s">
        <v>415</v>
      </c>
      <c r="G401" t="s">
        <v>64</v>
      </c>
      <c r="I401">
        <v>0</v>
      </c>
    </row>
    <row r="402" spans="5:9">
      <c r="E402" s="10">
        <v>44104</v>
      </c>
      <c r="F402" s="5" t="s">
        <v>416</v>
      </c>
      <c r="G402" t="s">
        <v>64</v>
      </c>
      <c r="I402">
        <v>0</v>
      </c>
    </row>
    <row r="403" spans="5:9">
      <c r="E403" s="10" t="s">
        <v>390</v>
      </c>
      <c r="F403" s="5" t="s">
        <v>417</v>
      </c>
      <c r="G403" t="s">
        <v>64</v>
      </c>
      <c r="I403">
        <v>1</v>
      </c>
    </row>
    <row r="404" spans="5:9">
      <c r="E404" s="10">
        <v>44103</v>
      </c>
      <c r="F404" s="5" t="s">
        <v>418</v>
      </c>
      <c r="G404" t="s">
        <v>64</v>
      </c>
      <c r="I404">
        <v>0</v>
      </c>
    </row>
    <row r="405" spans="5:9">
      <c r="E405" s="10" t="s">
        <v>390</v>
      </c>
      <c r="F405" s="14" t="s">
        <v>419</v>
      </c>
      <c r="G405" t="s">
        <v>64</v>
      </c>
      <c r="I405">
        <v>2</v>
      </c>
    </row>
    <row r="406" spans="5:9">
      <c r="E406" s="10">
        <v>44103</v>
      </c>
      <c r="F406" s="14" t="s">
        <v>420</v>
      </c>
      <c r="G406" t="s">
        <v>64</v>
      </c>
      <c r="I406">
        <v>0</v>
      </c>
    </row>
    <row r="407" spans="5:9">
      <c r="E407" s="10">
        <v>44104</v>
      </c>
      <c r="F407" s="14" t="s">
        <v>421</v>
      </c>
      <c r="G407" t="s">
        <v>64</v>
      </c>
      <c r="I407">
        <v>0</v>
      </c>
    </row>
    <row r="408" spans="5:9">
      <c r="E408" s="10">
        <v>44104</v>
      </c>
      <c r="F408" s="14" t="s">
        <v>422</v>
      </c>
      <c r="G408" t="s">
        <v>64</v>
      </c>
      <c r="I408">
        <v>0</v>
      </c>
    </row>
    <row r="409" spans="5:9">
      <c r="E409" s="10" t="s">
        <v>390</v>
      </c>
      <c r="F409" s="14" t="s">
        <v>423</v>
      </c>
      <c r="G409" t="s">
        <v>64</v>
      </c>
      <c r="I409">
        <v>1</v>
      </c>
    </row>
    <row r="410" spans="5:9">
      <c r="E410" s="10">
        <v>44104</v>
      </c>
      <c r="F410" s="14" t="s">
        <v>424</v>
      </c>
      <c r="G410" t="s">
        <v>64</v>
      </c>
      <c r="I410">
        <v>0</v>
      </c>
    </row>
    <row r="411" spans="5:9">
      <c r="E411" s="10">
        <v>44104</v>
      </c>
      <c r="F411" s="14" t="s">
        <v>425</v>
      </c>
      <c r="G411" t="s">
        <v>64</v>
      </c>
      <c r="I411">
        <v>0</v>
      </c>
    </row>
    <row r="412" spans="5:9">
      <c r="E412" s="10">
        <v>44104</v>
      </c>
      <c r="F412" s="14" t="s">
        <v>426</v>
      </c>
      <c r="G412" t="s">
        <v>64</v>
      </c>
      <c r="I412">
        <v>0</v>
      </c>
    </row>
    <row r="413" spans="5:9">
      <c r="E413" s="10" t="s">
        <v>390</v>
      </c>
      <c r="F413" s="14" t="s">
        <v>427</v>
      </c>
      <c r="G413" t="s">
        <v>64</v>
      </c>
      <c r="I413">
        <v>1</v>
      </c>
    </row>
    <row r="414" spans="5:9">
      <c r="E414" s="10" t="s">
        <v>390</v>
      </c>
      <c r="F414" s="14" t="s">
        <v>428</v>
      </c>
      <c r="G414" t="s">
        <v>64</v>
      </c>
      <c r="I414">
        <v>40</v>
      </c>
    </row>
    <row r="415" spans="5:9">
      <c r="E415" s="10">
        <v>44103</v>
      </c>
      <c r="F415" s="14" t="s">
        <v>429</v>
      </c>
      <c r="G415" t="s">
        <v>64</v>
      </c>
      <c r="I415">
        <v>0</v>
      </c>
    </row>
    <row r="416" spans="5:9">
      <c r="E416" s="10">
        <v>44103</v>
      </c>
      <c r="F416" s="14" t="s">
        <v>430</v>
      </c>
      <c r="G416" t="s">
        <v>64</v>
      </c>
      <c r="I416">
        <v>0</v>
      </c>
    </row>
    <row r="417" spans="5:9">
      <c r="E417" s="10" t="s">
        <v>390</v>
      </c>
      <c r="F417" s="14" t="s">
        <v>431</v>
      </c>
      <c r="G417" t="s">
        <v>64</v>
      </c>
      <c r="I417">
        <v>5</v>
      </c>
    </row>
    <row r="418" spans="5:9">
      <c r="E418" s="10">
        <v>44104</v>
      </c>
      <c r="F418" s="14" t="s">
        <v>432</v>
      </c>
      <c r="G418" t="s">
        <v>64</v>
      </c>
      <c r="I418">
        <v>0</v>
      </c>
    </row>
    <row r="419" spans="5:9">
      <c r="E419" s="10">
        <v>44104</v>
      </c>
      <c r="F419" s="14" t="s">
        <v>433</v>
      </c>
      <c r="G419" t="s">
        <v>64</v>
      </c>
      <c r="I419">
        <v>0</v>
      </c>
    </row>
    <row r="420" spans="5:9">
      <c r="E420" s="10">
        <v>44104</v>
      </c>
      <c r="F420" s="14" t="s">
        <v>434</v>
      </c>
      <c r="G420" t="s">
        <v>64</v>
      </c>
      <c r="I420">
        <v>0</v>
      </c>
    </row>
    <row r="421" spans="5:9">
      <c r="E421" s="10" t="s">
        <v>390</v>
      </c>
      <c r="F421" s="14" t="s">
        <v>435</v>
      </c>
      <c r="G421" t="s">
        <v>64</v>
      </c>
      <c r="I421">
        <v>1</v>
      </c>
    </row>
    <row r="422" spans="5:9">
      <c r="E422" s="10">
        <v>44104</v>
      </c>
      <c r="F422" s="14" t="s">
        <v>436</v>
      </c>
      <c r="G422" t="s">
        <v>64</v>
      </c>
      <c r="I422">
        <v>0</v>
      </c>
    </row>
    <row r="423" spans="5:9">
      <c r="E423" s="10">
        <v>44104</v>
      </c>
      <c r="F423" s="14" t="s">
        <v>437</v>
      </c>
      <c r="G423" t="s">
        <v>64</v>
      </c>
      <c r="I423">
        <v>0</v>
      </c>
    </row>
    <row r="424" spans="5:9">
      <c r="E424" s="10">
        <v>44104</v>
      </c>
      <c r="F424" s="14" t="s">
        <v>438</v>
      </c>
      <c r="G424" t="s">
        <v>64</v>
      </c>
      <c r="I424">
        <v>0</v>
      </c>
    </row>
    <row r="425" spans="5:9">
      <c r="E425" s="10" t="s">
        <v>390</v>
      </c>
      <c r="F425" s="14" t="s">
        <v>439</v>
      </c>
      <c r="G425" t="s">
        <v>64</v>
      </c>
      <c r="I425">
        <v>1</v>
      </c>
    </row>
    <row r="426" spans="5:9">
      <c r="E426" s="10" t="s">
        <v>390</v>
      </c>
      <c r="F426" s="14" t="s">
        <v>440</v>
      </c>
      <c r="G426" t="s">
        <v>64</v>
      </c>
      <c r="I426">
        <v>5</v>
      </c>
    </row>
    <row r="427" spans="5:9">
      <c r="E427" s="10" t="s">
        <v>390</v>
      </c>
      <c r="F427" s="14" t="s">
        <v>441</v>
      </c>
      <c r="G427" t="s">
        <v>64</v>
      </c>
      <c r="I427">
        <v>1</v>
      </c>
    </row>
    <row r="428" spans="5:9">
      <c r="E428" s="10" t="s">
        <v>442</v>
      </c>
      <c r="F428" s="14" t="s">
        <v>443</v>
      </c>
      <c r="G428" t="s">
        <v>64</v>
      </c>
      <c r="I428">
        <v>69</v>
      </c>
    </row>
    <row r="429" spans="5:9">
      <c r="E429" s="10" t="s">
        <v>442</v>
      </c>
      <c r="F429" s="14" t="s">
        <v>444</v>
      </c>
      <c r="G429" t="s">
        <v>64</v>
      </c>
      <c r="I429">
        <v>2</v>
      </c>
    </row>
    <row r="430" spans="5:9">
      <c r="E430" s="10" t="s">
        <v>442</v>
      </c>
      <c r="F430" s="14" t="s">
        <v>445</v>
      </c>
      <c r="G430" t="s">
        <v>64</v>
      </c>
      <c r="I430">
        <v>13</v>
      </c>
    </row>
    <row r="431" spans="5:9">
      <c r="E431" s="10" t="s">
        <v>442</v>
      </c>
      <c r="F431" s="14" t="s">
        <v>446</v>
      </c>
      <c r="G431" t="s">
        <v>64</v>
      </c>
      <c r="I431">
        <v>1</v>
      </c>
    </row>
    <row r="432" spans="5:9">
      <c r="E432" s="10" t="s">
        <v>442</v>
      </c>
      <c r="F432" s="14" t="s">
        <v>447</v>
      </c>
      <c r="G432" t="s">
        <v>64</v>
      </c>
      <c r="I432">
        <v>35</v>
      </c>
    </row>
    <row r="433" spans="5:9">
      <c r="E433" s="10">
        <v>44104</v>
      </c>
      <c r="F433" s="14" t="s">
        <v>448</v>
      </c>
      <c r="G433" t="s">
        <v>64</v>
      </c>
      <c r="I433">
        <v>0</v>
      </c>
    </row>
    <row r="434" spans="5:9">
      <c r="E434" s="10" t="s">
        <v>442</v>
      </c>
      <c r="F434" s="14" t="s">
        <v>449</v>
      </c>
      <c r="G434" t="s">
        <v>64</v>
      </c>
      <c r="I434">
        <v>5</v>
      </c>
    </row>
    <row r="435" spans="5:9">
      <c r="E435" s="10" t="s">
        <v>442</v>
      </c>
      <c r="F435" s="14" t="s">
        <v>450</v>
      </c>
      <c r="G435" t="s">
        <v>64</v>
      </c>
      <c r="I435">
        <v>6</v>
      </c>
    </row>
    <row r="436" spans="5:9">
      <c r="E436" s="10" t="s">
        <v>442</v>
      </c>
      <c r="F436" s="14" t="s">
        <v>451</v>
      </c>
      <c r="G436" t="s">
        <v>64</v>
      </c>
      <c r="I436">
        <v>17</v>
      </c>
    </row>
    <row r="437" spans="5:9">
      <c r="E437" s="10" t="s">
        <v>442</v>
      </c>
      <c r="F437" s="14" t="s">
        <v>452</v>
      </c>
      <c r="G437" t="s">
        <v>64</v>
      </c>
      <c r="I437">
        <v>1</v>
      </c>
    </row>
    <row r="438" spans="5:9">
      <c r="E438" s="10">
        <v>44104</v>
      </c>
      <c r="F438" s="14" t="s">
        <v>453</v>
      </c>
      <c r="G438" t="s">
        <v>64</v>
      </c>
      <c r="I438">
        <v>0</v>
      </c>
    </row>
    <row r="439" spans="5:9">
      <c r="E439" s="10" t="s">
        <v>442</v>
      </c>
      <c r="F439" s="14" t="s">
        <v>454</v>
      </c>
      <c r="G439" t="s">
        <v>64</v>
      </c>
      <c r="I439">
        <v>4</v>
      </c>
    </row>
    <row r="440" spans="5:9">
      <c r="E440" s="10" t="s">
        <v>442</v>
      </c>
      <c r="F440" s="14" t="s">
        <v>455</v>
      </c>
      <c r="G440" t="s">
        <v>64</v>
      </c>
      <c r="I440">
        <v>1</v>
      </c>
    </row>
    <row r="441" spans="5:9">
      <c r="E441" s="10">
        <v>44104</v>
      </c>
      <c r="F441" s="14" t="s">
        <v>456</v>
      </c>
      <c r="G441" t="s">
        <v>64</v>
      </c>
      <c r="I441">
        <v>0</v>
      </c>
    </row>
    <row r="442" spans="5:9">
      <c r="E442" s="10">
        <v>44104</v>
      </c>
      <c r="F442" s="14" t="s">
        <v>457</v>
      </c>
      <c r="G442" t="s">
        <v>64</v>
      </c>
      <c r="I442">
        <v>0</v>
      </c>
    </row>
    <row r="443" spans="5:9">
      <c r="E443" s="10" t="s">
        <v>442</v>
      </c>
      <c r="F443" s="14" t="s">
        <v>458</v>
      </c>
      <c r="G443" t="s">
        <v>64</v>
      </c>
      <c r="I443">
        <v>16</v>
      </c>
    </row>
    <row r="444" spans="5:9">
      <c r="E444" s="10">
        <v>44104</v>
      </c>
      <c r="F444" s="14" t="s">
        <v>459</v>
      </c>
      <c r="G444" t="s">
        <v>64</v>
      </c>
      <c r="I444">
        <v>0</v>
      </c>
    </row>
    <row r="445" spans="5:9">
      <c r="E445" s="10">
        <v>44104</v>
      </c>
      <c r="F445" s="14" t="s">
        <v>460</v>
      </c>
      <c r="G445" t="s">
        <v>64</v>
      </c>
      <c r="I445">
        <v>0</v>
      </c>
    </row>
    <row r="446" spans="5:9">
      <c r="E446" s="10">
        <v>44104</v>
      </c>
      <c r="F446" s="14" t="s">
        <v>461</v>
      </c>
      <c r="G446" t="s">
        <v>64</v>
      </c>
      <c r="I446">
        <v>0</v>
      </c>
    </row>
    <row r="447" spans="5:9">
      <c r="E447" s="10" t="s">
        <v>442</v>
      </c>
      <c r="F447" s="14" t="s">
        <v>462</v>
      </c>
      <c r="G447" t="s">
        <v>64</v>
      </c>
      <c r="I447">
        <v>1</v>
      </c>
    </row>
    <row r="448" spans="5:9">
      <c r="E448" s="10">
        <v>44104</v>
      </c>
      <c r="F448" s="14" t="s">
        <v>463</v>
      </c>
      <c r="G448" t="s">
        <v>64</v>
      </c>
      <c r="I448">
        <v>0</v>
      </c>
    </row>
    <row r="449" spans="5:9">
      <c r="E449" s="10">
        <v>44104</v>
      </c>
      <c r="F449" s="14" t="s">
        <v>464</v>
      </c>
      <c r="G449" t="s">
        <v>64</v>
      </c>
      <c r="I449">
        <v>0</v>
      </c>
    </row>
    <row r="450" spans="5:9">
      <c r="E450" s="10">
        <v>44104</v>
      </c>
      <c r="F450" s="14" t="s">
        <v>465</v>
      </c>
      <c r="G450" t="s">
        <v>64</v>
      </c>
      <c r="I450">
        <v>0</v>
      </c>
    </row>
    <row r="451" spans="5:9">
      <c r="E451" s="10">
        <v>44104</v>
      </c>
      <c r="F451" s="14" t="s">
        <v>466</v>
      </c>
      <c r="G451" t="s">
        <v>64</v>
      </c>
      <c r="I451">
        <v>0</v>
      </c>
    </row>
    <row r="452" spans="5:9">
      <c r="E452" s="10">
        <v>44104</v>
      </c>
      <c r="F452" s="14" t="s">
        <v>467</v>
      </c>
      <c r="G452" t="s">
        <v>64</v>
      </c>
      <c r="I452">
        <v>0</v>
      </c>
    </row>
    <row r="453" spans="5:9">
      <c r="E453" s="10">
        <v>44104</v>
      </c>
      <c r="F453" s="14" t="s">
        <v>468</v>
      </c>
      <c r="G453" t="s">
        <v>64</v>
      </c>
      <c r="I453">
        <v>0</v>
      </c>
    </row>
    <row r="454" spans="5:9">
      <c r="E454" s="10">
        <v>44104</v>
      </c>
      <c r="F454" s="14" t="s">
        <v>469</v>
      </c>
      <c r="G454" t="s">
        <v>64</v>
      </c>
      <c r="I454">
        <v>0</v>
      </c>
    </row>
    <row r="455" spans="5:9">
      <c r="E455" s="10">
        <v>44104</v>
      </c>
      <c r="F455" s="14" t="s">
        <v>470</v>
      </c>
      <c r="G455" t="s">
        <v>64</v>
      </c>
      <c r="I455">
        <v>0</v>
      </c>
    </row>
    <row r="456" spans="5:9">
      <c r="E456" s="10">
        <v>44104</v>
      </c>
      <c r="F456" s="14" t="s">
        <v>471</v>
      </c>
      <c r="G456" t="s">
        <v>64</v>
      </c>
      <c r="I456">
        <v>0</v>
      </c>
    </row>
    <row r="457" spans="5:9">
      <c r="E457" s="10">
        <v>44104</v>
      </c>
      <c r="F457" s="14" t="s">
        <v>472</v>
      </c>
      <c r="G457" t="s">
        <v>64</v>
      </c>
      <c r="I457">
        <v>0</v>
      </c>
    </row>
    <row r="458" spans="5:9">
      <c r="E458" s="10">
        <v>44104</v>
      </c>
      <c r="F458" s="14" t="s">
        <v>473</v>
      </c>
      <c r="G458" t="s">
        <v>64</v>
      </c>
      <c r="I458">
        <v>0</v>
      </c>
    </row>
    <row r="459" spans="5:9">
      <c r="E459" s="10" t="s">
        <v>442</v>
      </c>
      <c r="F459" s="14" t="s">
        <v>474</v>
      </c>
      <c r="G459" t="s">
        <v>64</v>
      </c>
      <c r="I459">
        <v>170</v>
      </c>
    </row>
  </sheetData>
  <hyperlinks>
    <hyperlink ref="C14" r:id="rId1" xr:uid="{4D96C8C4-259F-4D40-B15E-49371657D31F}"/>
    <hyperlink ref="C9" r:id="rId2" xr:uid="{CEB2AE26-6AA0-8B41-93BD-DF058EB3469C}"/>
    <hyperlink ref="C12" r:id="rId3" xr:uid="{3BB1AB8B-FD86-D040-908F-4A2FBCCA948E}"/>
    <hyperlink ref="C10" r:id="rId4" xr:uid="{55E9ECBA-E2D7-BB4E-8D87-C1F9B92E1D73}"/>
    <hyperlink ref="C11" r:id="rId5" xr:uid="{C285B3A9-8597-A640-92DB-3A7EDCA6DCFA}"/>
    <hyperlink ref="C6" r:id="rId6" xr:uid="{B2722A32-5286-5B40-A561-F34AD5C7AE11}"/>
    <hyperlink ref="C5" r:id="rId7" xr:uid="{84455056-AF74-6344-B3F7-6AF4076109BE}"/>
    <hyperlink ref="C4" r:id="rId8" xr:uid="{C799271A-9AB4-9648-AEFD-F12039086576}"/>
    <hyperlink ref="C8" r:id="rId9" xr:uid="{4C0E1971-6F24-BD4B-A28F-91858CE2836A}"/>
    <hyperlink ref="C13" r:id="rId10" xr:uid="{BD56DED7-6115-9443-A2B1-AE2413580218}"/>
    <hyperlink ref="C7" r:id="rId11" xr:uid="{B709829F-7709-EA40-BF03-BAEB64322523}"/>
    <hyperlink ref="C138" r:id="rId12" xr:uid="{CBB3C3B9-28A2-934D-9D38-079B4AC33CC9}"/>
    <hyperlink ref="C244" r:id="rId13" xr:uid="{B2C16EBE-4547-7444-AD87-DAA9FF9FBDDF}"/>
    <hyperlink ref="C369" r:id="rId14" xr:uid="{E4E3DDD3-5017-E44B-92E1-E4A4CA8972F5}"/>
    <hyperlink ref="C376" r:id="rId15" xr:uid="{03B7DABC-F087-874D-9CCF-7693CEA85D27}"/>
  </hyperlinks>
  <pageMargins left="0.7" right="0.7" top="0.75" bottom="0.75" header="0.3" footer="0.3"/>
  <tableParts count="1">
    <tablePart r:id="rId1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A9EAA-0076-2C4A-A5FD-45166FACAEE4}">
  <dimension ref="A1:H1412"/>
  <sheetViews>
    <sheetView workbookViewId="0">
      <selection activeCell="L14" sqref="L14"/>
    </sheetView>
  </sheetViews>
  <sheetFormatPr baseColWidth="10" defaultColWidth="11" defaultRowHeight="16"/>
  <cols>
    <col min="1" max="1" width="26.33203125" customWidth="1"/>
    <col min="2" max="2" width="26.83203125" customWidth="1"/>
    <col min="3" max="3" width="13.1640625" style="12" customWidth="1"/>
    <col min="4" max="5" width="11.33203125" customWidth="1"/>
    <col min="6" max="6" width="20.1640625" customWidth="1"/>
    <col min="7" max="7" width="8.6640625" customWidth="1"/>
    <col min="8" max="8" width="13.1640625" customWidth="1"/>
  </cols>
  <sheetData>
    <row r="1" spans="1:8">
      <c r="A1" t="s">
        <v>10661</v>
      </c>
    </row>
    <row r="3" spans="1:8" s="3" customFormat="1" ht="51">
      <c r="A3" s="1" t="s">
        <v>475</v>
      </c>
      <c r="B3" s="7" t="s">
        <v>476</v>
      </c>
      <c r="C3" s="29" t="s">
        <v>477</v>
      </c>
      <c r="D3" s="7" t="s">
        <v>478</v>
      </c>
      <c r="E3" s="7" t="s">
        <v>479</v>
      </c>
      <c r="F3" s="7" t="s">
        <v>480</v>
      </c>
      <c r="G3" s="7" t="s">
        <v>481</v>
      </c>
      <c r="H3" s="7" t="s">
        <v>482</v>
      </c>
    </row>
    <row r="4" spans="1:8">
      <c r="A4" s="24" t="s">
        <v>483</v>
      </c>
      <c r="B4" s="24" t="s">
        <v>484</v>
      </c>
      <c r="C4" s="31" t="s">
        <v>485</v>
      </c>
      <c r="D4" t="s">
        <v>67</v>
      </c>
      <c r="E4" t="s">
        <v>276</v>
      </c>
      <c r="F4" s="32" t="s">
        <v>382</v>
      </c>
      <c r="G4">
        <v>0</v>
      </c>
      <c r="H4">
        <v>0</v>
      </c>
    </row>
    <row r="5" spans="1:8">
      <c r="A5" s="24" t="s">
        <v>483</v>
      </c>
      <c r="B5" s="24" t="s">
        <v>484</v>
      </c>
      <c r="C5" s="30">
        <v>44035</v>
      </c>
      <c r="D5" t="s">
        <v>67</v>
      </c>
      <c r="E5" t="s">
        <v>276</v>
      </c>
      <c r="F5" s="32" t="s">
        <v>486</v>
      </c>
      <c r="G5">
        <v>0</v>
      </c>
      <c r="H5">
        <v>0</v>
      </c>
    </row>
    <row r="6" spans="1:8">
      <c r="A6" s="24" t="s">
        <v>483</v>
      </c>
      <c r="B6" s="24" t="s">
        <v>484</v>
      </c>
      <c r="C6" s="30">
        <v>44035</v>
      </c>
      <c r="D6" t="s">
        <v>67</v>
      </c>
      <c r="E6" t="s">
        <v>276</v>
      </c>
      <c r="F6" s="32" t="s">
        <v>487</v>
      </c>
      <c r="G6">
        <v>0</v>
      </c>
      <c r="H6">
        <v>0</v>
      </c>
    </row>
    <row r="7" spans="1:8">
      <c r="A7" s="24" t="s">
        <v>483</v>
      </c>
      <c r="B7" s="24" t="s">
        <v>484</v>
      </c>
      <c r="C7" s="30">
        <v>44035</v>
      </c>
      <c r="D7" t="s">
        <v>67</v>
      </c>
      <c r="E7" t="s">
        <v>276</v>
      </c>
      <c r="F7" s="32" t="s">
        <v>488</v>
      </c>
      <c r="G7">
        <v>0</v>
      </c>
      <c r="H7">
        <v>0</v>
      </c>
    </row>
    <row r="8" spans="1:8">
      <c r="A8" s="24" t="s">
        <v>483</v>
      </c>
      <c r="B8" s="24" t="s">
        <v>484</v>
      </c>
      <c r="C8" s="30">
        <v>44035</v>
      </c>
      <c r="D8" t="s">
        <v>67</v>
      </c>
      <c r="E8" t="s">
        <v>276</v>
      </c>
      <c r="F8" s="32" t="s">
        <v>489</v>
      </c>
      <c r="G8">
        <v>0</v>
      </c>
      <c r="H8">
        <v>0</v>
      </c>
    </row>
    <row r="9" spans="1:8">
      <c r="A9" s="24" t="s">
        <v>483</v>
      </c>
      <c r="B9" s="24" t="s">
        <v>484</v>
      </c>
      <c r="C9" s="30">
        <v>44035</v>
      </c>
      <c r="D9" t="s">
        <v>67</v>
      </c>
      <c r="E9" t="s">
        <v>276</v>
      </c>
      <c r="F9" s="32" t="s">
        <v>490</v>
      </c>
      <c r="G9">
        <v>4</v>
      </c>
      <c r="H9">
        <v>3</v>
      </c>
    </row>
    <row r="10" spans="1:8">
      <c r="A10" s="24" t="s">
        <v>483</v>
      </c>
      <c r="B10" s="24" t="s">
        <v>484</v>
      </c>
      <c r="C10" s="30">
        <v>44035</v>
      </c>
      <c r="D10" t="s">
        <v>67</v>
      </c>
      <c r="E10" t="s">
        <v>276</v>
      </c>
      <c r="F10" s="32" t="s">
        <v>491</v>
      </c>
      <c r="G10">
        <v>0</v>
      </c>
      <c r="H10">
        <v>0</v>
      </c>
    </row>
    <row r="11" spans="1:8">
      <c r="A11" s="24" t="s">
        <v>483</v>
      </c>
      <c r="B11" s="24" t="s">
        <v>484</v>
      </c>
      <c r="C11" s="30">
        <v>44035</v>
      </c>
      <c r="D11" t="s">
        <v>67</v>
      </c>
      <c r="E11" t="s">
        <v>276</v>
      </c>
      <c r="F11" s="33" t="s">
        <v>492</v>
      </c>
      <c r="G11">
        <v>19</v>
      </c>
      <c r="H11">
        <v>1</v>
      </c>
    </row>
    <row r="12" spans="1:8">
      <c r="A12" s="24" t="s">
        <v>483</v>
      </c>
      <c r="B12" s="24" t="s">
        <v>484</v>
      </c>
      <c r="C12" s="30">
        <v>44035</v>
      </c>
      <c r="D12" t="s">
        <v>67</v>
      </c>
      <c r="E12" t="s">
        <v>276</v>
      </c>
      <c r="F12" s="33" t="s">
        <v>493</v>
      </c>
      <c r="G12">
        <v>3</v>
      </c>
      <c r="H12">
        <v>0</v>
      </c>
    </row>
    <row r="13" spans="1:8">
      <c r="A13" s="24" t="s">
        <v>483</v>
      </c>
      <c r="B13" s="24" t="s">
        <v>484</v>
      </c>
      <c r="C13" s="30">
        <v>44035</v>
      </c>
      <c r="D13" t="s">
        <v>67</v>
      </c>
      <c r="E13" t="s">
        <v>276</v>
      </c>
      <c r="F13" s="33" t="s">
        <v>494</v>
      </c>
      <c r="G13">
        <v>19</v>
      </c>
      <c r="H13">
        <v>2</v>
      </c>
    </row>
    <row r="14" spans="1:8">
      <c r="A14" s="24" t="s">
        <v>483</v>
      </c>
      <c r="B14" s="24" t="s">
        <v>484</v>
      </c>
      <c r="C14" s="30">
        <v>44035</v>
      </c>
      <c r="D14" t="s">
        <v>67</v>
      </c>
      <c r="E14" t="s">
        <v>276</v>
      </c>
      <c r="F14" s="33" t="s">
        <v>495</v>
      </c>
      <c r="G14">
        <v>0</v>
      </c>
      <c r="H14">
        <v>0</v>
      </c>
    </row>
    <row r="15" spans="1:8">
      <c r="A15" s="24" t="s">
        <v>483</v>
      </c>
      <c r="B15" s="24" t="s">
        <v>484</v>
      </c>
      <c r="C15" s="30">
        <v>44035</v>
      </c>
      <c r="D15" t="s">
        <v>67</v>
      </c>
      <c r="E15" t="s">
        <v>276</v>
      </c>
      <c r="F15" s="33" t="s">
        <v>496</v>
      </c>
      <c r="G15">
        <v>1</v>
      </c>
      <c r="H15">
        <v>0</v>
      </c>
    </row>
    <row r="16" spans="1:8">
      <c r="A16" s="24" t="s">
        <v>483</v>
      </c>
      <c r="B16" s="24" t="s">
        <v>484</v>
      </c>
      <c r="C16" s="30">
        <v>44035</v>
      </c>
      <c r="D16" t="s">
        <v>67</v>
      </c>
      <c r="E16" t="s">
        <v>276</v>
      </c>
      <c r="F16" s="33" t="s">
        <v>497</v>
      </c>
      <c r="G16">
        <v>0</v>
      </c>
      <c r="H16">
        <v>0</v>
      </c>
    </row>
    <row r="17" spans="1:8">
      <c r="A17" s="24" t="s">
        <v>483</v>
      </c>
      <c r="B17" s="24" t="s">
        <v>484</v>
      </c>
      <c r="C17" s="30">
        <v>44035</v>
      </c>
      <c r="D17" t="s">
        <v>67</v>
      </c>
      <c r="E17" t="s">
        <v>276</v>
      </c>
      <c r="F17" s="33" t="s">
        <v>498</v>
      </c>
      <c r="G17">
        <v>0</v>
      </c>
      <c r="H17">
        <v>0</v>
      </c>
    </row>
    <row r="18" spans="1:8">
      <c r="A18" s="24" t="s">
        <v>483</v>
      </c>
      <c r="B18" s="24" t="s">
        <v>484</v>
      </c>
      <c r="C18" s="30">
        <v>44035</v>
      </c>
      <c r="D18" t="s">
        <v>67</v>
      </c>
      <c r="E18" t="s">
        <v>276</v>
      </c>
      <c r="F18" s="33" t="s">
        <v>499</v>
      </c>
      <c r="G18">
        <v>0</v>
      </c>
      <c r="H18">
        <v>0</v>
      </c>
    </row>
    <row r="19" spans="1:8">
      <c r="A19" s="24" t="s">
        <v>483</v>
      </c>
      <c r="B19" s="24" t="s">
        <v>484</v>
      </c>
      <c r="C19" s="30">
        <v>44035</v>
      </c>
      <c r="D19" t="s">
        <v>67</v>
      </c>
      <c r="E19" t="s">
        <v>276</v>
      </c>
      <c r="F19" s="33" t="s">
        <v>500</v>
      </c>
      <c r="G19">
        <v>15</v>
      </c>
      <c r="H19">
        <v>0</v>
      </c>
    </row>
    <row r="20" spans="1:8">
      <c r="A20" s="24" t="s">
        <v>483</v>
      </c>
      <c r="B20" s="24" t="s">
        <v>484</v>
      </c>
      <c r="C20" s="30">
        <v>44046</v>
      </c>
      <c r="D20" t="s">
        <v>67</v>
      </c>
      <c r="E20" t="s">
        <v>276</v>
      </c>
      <c r="F20" s="34" t="s">
        <v>501</v>
      </c>
      <c r="G20">
        <v>0</v>
      </c>
      <c r="H20">
        <v>0</v>
      </c>
    </row>
    <row r="21" spans="1:8">
      <c r="A21" s="24" t="s">
        <v>483</v>
      </c>
      <c r="B21" s="24" t="s">
        <v>484</v>
      </c>
      <c r="C21" s="30">
        <v>44046</v>
      </c>
      <c r="D21" t="s">
        <v>67</v>
      </c>
      <c r="E21" t="s">
        <v>276</v>
      </c>
      <c r="F21" s="34" t="s">
        <v>502</v>
      </c>
      <c r="G21">
        <v>0</v>
      </c>
      <c r="H21">
        <v>0</v>
      </c>
    </row>
    <row r="22" spans="1:8">
      <c r="A22" s="24" t="s">
        <v>483</v>
      </c>
      <c r="B22" s="24" t="s">
        <v>484</v>
      </c>
      <c r="C22" s="30">
        <v>44046</v>
      </c>
      <c r="D22" t="s">
        <v>67</v>
      </c>
      <c r="E22" t="s">
        <v>276</v>
      </c>
      <c r="F22" s="34" t="s">
        <v>503</v>
      </c>
      <c r="G22">
        <v>0</v>
      </c>
      <c r="H22">
        <v>0</v>
      </c>
    </row>
    <row r="23" spans="1:8">
      <c r="A23" s="24" t="s">
        <v>483</v>
      </c>
      <c r="B23" s="24" t="s">
        <v>484</v>
      </c>
      <c r="C23" s="30">
        <v>44046</v>
      </c>
      <c r="D23" t="s">
        <v>67</v>
      </c>
      <c r="E23" t="s">
        <v>276</v>
      </c>
      <c r="F23" s="34" t="s">
        <v>504</v>
      </c>
      <c r="G23">
        <v>0</v>
      </c>
      <c r="H23">
        <v>0</v>
      </c>
    </row>
    <row r="24" spans="1:8">
      <c r="A24" s="24" t="s">
        <v>483</v>
      </c>
      <c r="B24" s="24" t="s">
        <v>484</v>
      </c>
      <c r="C24" s="30">
        <v>44046</v>
      </c>
      <c r="D24" t="s">
        <v>67</v>
      </c>
      <c r="E24" t="s">
        <v>276</v>
      </c>
      <c r="F24" s="34" t="s">
        <v>505</v>
      </c>
      <c r="G24">
        <v>0</v>
      </c>
      <c r="H24">
        <v>0</v>
      </c>
    </row>
    <row r="25" spans="1:8">
      <c r="A25" s="24" t="s">
        <v>483</v>
      </c>
      <c r="B25" s="24" t="s">
        <v>484</v>
      </c>
      <c r="C25" s="30">
        <v>44046</v>
      </c>
      <c r="D25" t="s">
        <v>67</v>
      </c>
      <c r="E25" t="s">
        <v>276</v>
      </c>
      <c r="F25" s="34" t="s">
        <v>506</v>
      </c>
      <c r="G25">
        <v>0</v>
      </c>
      <c r="H25">
        <v>0</v>
      </c>
    </row>
    <row r="26" spans="1:8">
      <c r="A26" s="24" t="s">
        <v>483</v>
      </c>
      <c r="B26" s="24" t="s">
        <v>484</v>
      </c>
      <c r="C26" s="30">
        <v>44046</v>
      </c>
      <c r="D26" t="s">
        <v>67</v>
      </c>
      <c r="E26" t="s">
        <v>276</v>
      </c>
      <c r="F26" s="34" t="s">
        <v>507</v>
      </c>
      <c r="G26">
        <v>0</v>
      </c>
      <c r="H26">
        <v>0</v>
      </c>
    </row>
    <row r="27" spans="1:8">
      <c r="A27" s="24" t="s">
        <v>483</v>
      </c>
      <c r="B27" s="24" t="s">
        <v>484</v>
      </c>
      <c r="C27" s="30">
        <v>44046</v>
      </c>
      <c r="D27" t="s">
        <v>67</v>
      </c>
      <c r="E27" t="s">
        <v>276</v>
      </c>
      <c r="F27" s="34" t="s">
        <v>508</v>
      </c>
      <c r="G27">
        <v>0</v>
      </c>
      <c r="H27">
        <v>0</v>
      </c>
    </row>
    <row r="28" spans="1:8">
      <c r="A28" s="24" t="s">
        <v>483</v>
      </c>
      <c r="B28" s="24" t="s">
        <v>484</v>
      </c>
      <c r="C28" s="30">
        <v>44046</v>
      </c>
      <c r="D28" t="s">
        <v>67</v>
      </c>
      <c r="E28" t="s">
        <v>276</v>
      </c>
      <c r="F28" s="34" t="s">
        <v>509</v>
      </c>
      <c r="G28">
        <v>0</v>
      </c>
      <c r="H28">
        <v>0</v>
      </c>
    </row>
    <row r="29" spans="1:8">
      <c r="A29" s="24" t="s">
        <v>483</v>
      </c>
      <c r="B29" s="24" t="s">
        <v>484</v>
      </c>
      <c r="C29" s="30">
        <v>44046</v>
      </c>
      <c r="D29" t="s">
        <v>67</v>
      </c>
      <c r="E29" t="s">
        <v>276</v>
      </c>
      <c r="F29" s="34" t="s">
        <v>510</v>
      </c>
      <c r="G29">
        <v>0</v>
      </c>
      <c r="H29">
        <v>0</v>
      </c>
    </row>
    <row r="30" spans="1:8">
      <c r="A30" s="24" t="s">
        <v>483</v>
      </c>
      <c r="B30" s="24" t="s">
        <v>484</v>
      </c>
      <c r="C30" s="30">
        <v>44046</v>
      </c>
      <c r="D30" t="s">
        <v>67</v>
      </c>
      <c r="E30" t="s">
        <v>276</v>
      </c>
      <c r="F30" s="34" t="s">
        <v>511</v>
      </c>
      <c r="G30">
        <v>0</v>
      </c>
      <c r="H30">
        <v>0</v>
      </c>
    </row>
    <row r="31" spans="1:8">
      <c r="A31" s="24" t="s">
        <v>483</v>
      </c>
      <c r="B31" s="24" t="s">
        <v>484</v>
      </c>
      <c r="C31" s="30">
        <v>44046</v>
      </c>
      <c r="D31" t="s">
        <v>67</v>
      </c>
      <c r="E31" t="s">
        <v>276</v>
      </c>
      <c r="F31" s="34" t="s">
        <v>512</v>
      </c>
      <c r="G31">
        <v>0</v>
      </c>
      <c r="H31">
        <v>0</v>
      </c>
    </row>
    <row r="32" spans="1:8">
      <c r="A32" s="24" t="s">
        <v>513</v>
      </c>
      <c r="B32" s="27" t="s">
        <v>514</v>
      </c>
      <c r="C32" s="30">
        <v>44062</v>
      </c>
      <c r="D32" t="s">
        <v>515</v>
      </c>
      <c r="E32" t="s">
        <v>276</v>
      </c>
      <c r="F32" s="32" t="s">
        <v>382</v>
      </c>
    </row>
    <row r="33" spans="1:8">
      <c r="A33" s="24" t="s">
        <v>516</v>
      </c>
      <c r="B33" s="27" t="s">
        <v>514</v>
      </c>
      <c r="C33" s="30">
        <v>44062</v>
      </c>
      <c r="D33" t="s">
        <v>515</v>
      </c>
      <c r="E33" t="s">
        <v>276</v>
      </c>
      <c r="F33" s="32" t="s">
        <v>486</v>
      </c>
    </row>
    <row r="34" spans="1:8">
      <c r="A34" s="24" t="s">
        <v>516</v>
      </c>
      <c r="B34" s="27" t="s">
        <v>514</v>
      </c>
      <c r="C34" s="30">
        <v>44062</v>
      </c>
      <c r="D34" t="s">
        <v>515</v>
      </c>
      <c r="E34" t="s">
        <v>276</v>
      </c>
      <c r="F34" s="32" t="s">
        <v>487</v>
      </c>
    </row>
    <row r="35" spans="1:8">
      <c r="A35" s="24" t="s">
        <v>516</v>
      </c>
      <c r="B35" s="27" t="s">
        <v>514</v>
      </c>
      <c r="C35" s="30">
        <v>44062</v>
      </c>
      <c r="D35" t="s">
        <v>515</v>
      </c>
      <c r="E35" t="s">
        <v>276</v>
      </c>
      <c r="F35" s="32" t="s">
        <v>488</v>
      </c>
    </row>
    <row r="36" spans="1:8">
      <c r="A36" s="24" t="s">
        <v>516</v>
      </c>
      <c r="B36" s="27" t="s">
        <v>514</v>
      </c>
      <c r="C36" s="30">
        <v>44062</v>
      </c>
      <c r="D36" t="s">
        <v>515</v>
      </c>
      <c r="E36" t="s">
        <v>276</v>
      </c>
      <c r="F36" s="32" t="s">
        <v>489</v>
      </c>
    </row>
    <row r="37" spans="1:8">
      <c r="A37" s="24" t="s">
        <v>516</v>
      </c>
      <c r="B37" s="27" t="s">
        <v>514</v>
      </c>
      <c r="C37" s="30">
        <v>44062</v>
      </c>
      <c r="D37" t="s">
        <v>515</v>
      </c>
      <c r="E37" t="s">
        <v>276</v>
      </c>
      <c r="F37" s="32" t="s">
        <v>490</v>
      </c>
    </row>
    <row r="38" spans="1:8">
      <c r="A38" s="24" t="s">
        <v>516</v>
      </c>
      <c r="B38" s="27" t="s">
        <v>514</v>
      </c>
      <c r="C38" s="30">
        <v>44062</v>
      </c>
      <c r="D38" t="s">
        <v>515</v>
      </c>
      <c r="E38" t="s">
        <v>276</v>
      </c>
      <c r="F38" s="32" t="s">
        <v>491</v>
      </c>
    </row>
    <row r="39" spans="1:8">
      <c r="A39" s="24" t="s">
        <v>516</v>
      </c>
      <c r="B39" s="27" t="s">
        <v>514</v>
      </c>
      <c r="C39" s="30">
        <v>44062</v>
      </c>
      <c r="D39" t="s">
        <v>515</v>
      </c>
      <c r="E39" t="s">
        <v>276</v>
      </c>
      <c r="F39" s="33" t="s">
        <v>492</v>
      </c>
      <c r="G39">
        <v>11</v>
      </c>
      <c r="H39">
        <v>0</v>
      </c>
    </row>
    <row r="40" spans="1:8">
      <c r="A40" s="24" t="s">
        <v>516</v>
      </c>
      <c r="B40" s="27" t="s">
        <v>514</v>
      </c>
      <c r="C40" s="30">
        <v>44062</v>
      </c>
      <c r="D40" t="s">
        <v>515</v>
      </c>
      <c r="E40" t="s">
        <v>276</v>
      </c>
      <c r="F40" s="33" t="s">
        <v>493</v>
      </c>
      <c r="G40">
        <v>225</v>
      </c>
      <c r="H40">
        <v>2</v>
      </c>
    </row>
    <row r="41" spans="1:8">
      <c r="A41" s="24" t="s">
        <v>516</v>
      </c>
      <c r="B41" s="27" t="s">
        <v>514</v>
      </c>
      <c r="C41" s="30">
        <v>44062</v>
      </c>
      <c r="D41" t="s">
        <v>515</v>
      </c>
      <c r="E41" t="s">
        <v>276</v>
      </c>
      <c r="F41" s="33" t="s">
        <v>494</v>
      </c>
      <c r="G41">
        <v>0</v>
      </c>
      <c r="H41">
        <v>0</v>
      </c>
    </row>
    <row r="42" spans="1:8">
      <c r="A42" s="24" t="s">
        <v>516</v>
      </c>
      <c r="B42" s="27" t="s">
        <v>514</v>
      </c>
      <c r="C42" s="30">
        <v>44062</v>
      </c>
      <c r="D42" t="s">
        <v>515</v>
      </c>
      <c r="E42" t="s">
        <v>276</v>
      </c>
      <c r="F42" s="33" t="s">
        <v>495</v>
      </c>
      <c r="G42">
        <v>1</v>
      </c>
      <c r="H42">
        <v>0</v>
      </c>
    </row>
    <row r="43" spans="1:8">
      <c r="A43" s="24" t="s">
        <v>516</v>
      </c>
      <c r="B43" s="27" t="s">
        <v>514</v>
      </c>
      <c r="C43" s="30">
        <v>44062</v>
      </c>
      <c r="D43" t="s">
        <v>515</v>
      </c>
      <c r="E43" t="s">
        <v>276</v>
      </c>
      <c r="F43" s="33" t="s">
        <v>517</v>
      </c>
      <c r="G43">
        <v>14</v>
      </c>
      <c r="H43">
        <v>0</v>
      </c>
    </row>
    <row r="44" spans="1:8">
      <c r="A44" s="24" t="s">
        <v>516</v>
      </c>
      <c r="B44" s="27" t="s">
        <v>514</v>
      </c>
      <c r="C44" s="30">
        <v>44062</v>
      </c>
      <c r="D44" t="s">
        <v>515</v>
      </c>
      <c r="E44" t="s">
        <v>276</v>
      </c>
      <c r="F44" s="33" t="s">
        <v>496</v>
      </c>
      <c r="G44">
        <v>13</v>
      </c>
      <c r="H44">
        <v>0</v>
      </c>
    </row>
    <row r="45" spans="1:8">
      <c r="A45" s="24" t="s">
        <v>516</v>
      </c>
      <c r="B45" s="27" t="s">
        <v>514</v>
      </c>
      <c r="C45" s="30">
        <v>44062</v>
      </c>
      <c r="D45" t="s">
        <v>515</v>
      </c>
      <c r="E45" t="s">
        <v>276</v>
      </c>
      <c r="F45" s="33" t="s">
        <v>497</v>
      </c>
      <c r="G45">
        <v>0</v>
      </c>
      <c r="H45">
        <v>0</v>
      </c>
    </row>
    <row r="46" spans="1:8">
      <c r="A46" s="24" t="s">
        <v>516</v>
      </c>
      <c r="B46" s="27" t="s">
        <v>514</v>
      </c>
      <c r="C46" s="30">
        <v>44062</v>
      </c>
      <c r="D46" t="s">
        <v>515</v>
      </c>
      <c r="E46" t="s">
        <v>276</v>
      </c>
      <c r="F46" s="33" t="s">
        <v>498</v>
      </c>
      <c r="G46">
        <v>0</v>
      </c>
      <c r="H46">
        <v>0</v>
      </c>
    </row>
    <row r="47" spans="1:8">
      <c r="A47" s="24" t="s">
        <v>516</v>
      </c>
      <c r="B47" s="27" t="s">
        <v>514</v>
      </c>
      <c r="C47" s="30">
        <v>44062</v>
      </c>
      <c r="D47" t="s">
        <v>515</v>
      </c>
      <c r="E47" t="s">
        <v>276</v>
      </c>
      <c r="F47" s="33" t="s">
        <v>499</v>
      </c>
      <c r="G47">
        <v>0</v>
      </c>
      <c r="H47">
        <v>0</v>
      </c>
    </row>
    <row r="48" spans="1:8">
      <c r="A48" s="24" t="s">
        <v>516</v>
      </c>
      <c r="B48" s="27" t="s">
        <v>514</v>
      </c>
      <c r="C48" s="30">
        <v>44062</v>
      </c>
      <c r="D48" t="s">
        <v>515</v>
      </c>
      <c r="E48" t="s">
        <v>276</v>
      </c>
      <c r="F48" s="33" t="s">
        <v>518</v>
      </c>
      <c r="G48">
        <v>0</v>
      </c>
      <c r="H48">
        <v>0</v>
      </c>
    </row>
    <row r="49" spans="1:8">
      <c r="A49" s="24" t="s">
        <v>516</v>
      </c>
      <c r="B49" s="27" t="s">
        <v>514</v>
      </c>
      <c r="C49" s="30">
        <v>44062</v>
      </c>
      <c r="D49" t="s">
        <v>515</v>
      </c>
      <c r="E49" t="s">
        <v>276</v>
      </c>
      <c r="F49" s="33" t="s">
        <v>519</v>
      </c>
      <c r="G49">
        <v>48</v>
      </c>
      <c r="H49">
        <v>0</v>
      </c>
    </row>
    <row r="50" spans="1:8">
      <c r="A50" s="24" t="s">
        <v>516</v>
      </c>
      <c r="B50" s="27" t="s">
        <v>514</v>
      </c>
      <c r="C50" s="30">
        <v>44062</v>
      </c>
      <c r="D50" t="s">
        <v>515</v>
      </c>
      <c r="E50" t="s">
        <v>276</v>
      </c>
      <c r="F50" s="33" t="s">
        <v>500</v>
      </c>
      <c r="G50">
        <v>63</v>
      </c>
      <c r="H50">
        <v>1</v>
      </c>
    </row>
    <row r="51" spans="1:8">
      <c r="A51" s="24" t="s">
        <v>520</v>
      </c>
      <c r="B51" s="24" t="s">
        <v>521</v>
      </c>
      <c r="C51" s="30">
        <v>44046</v>
      </c>
      <c r="D51" t="s">
        <v>67</v>
      </c>
      <c r="E51" t="s">
        <v>276</v>
      </c>
      <c r="F51" s="32" t="s">
        <v>382</v>
      </c>
    </row>
    <row r="52" spans="1:8">
      <c r="A52" s="24" t="s">
        <v>520</v>
      </c>
      <c r="B52" s="24" t="s">
        <v>521</v>
      </c>
      <c r="C52" s="30">
        <v>44046</v>
      </c>
      <c r="D52" t="s">
        <v>67</v>
      </c>
      <c r="E52" t="s">
        <v>276</v>
      </c>
      <c r="F52" s="32" t="s">
        <v>486</v>
      </c>
    </row>
    <row r="53" spans="1:8">
      <c r="A53" s="24" t="s">
        <v>520</v>
      </c>
      <c r="B53" s="24" t="s">
        <v>521</v>
      </c>
      <c r="C53" s="30">
        <v>44046</v>
      </c>
      <c r="D53" t="s">
        <v>67</v>
      </c>
      <c r="E53" t="s">
        <v>276</v>
      </c>
      <c r="F53" s="32" t="s">
        <v>487</v>
      </c>
    </row>
    <row r="54" spans="1:8">
      <c r="A54" s="24" t="s">
        <v>520</v>
      </c>
      <c r="B54" s="24" t="s">
        <v>521</v>
      </c>
      <c r="C54" s="30">
        <v>44046</v>
      </c>
      <c r="D54" t="s">
        <v>67</v>
      </c>
      <c r="E54" t="s">
        <v>276</v>
      </c>
      <c r="F54" s="32" t="s">
        <v>488</v>
      </c>
    </row>
    <row r="55" spans="1:8">
      <c r="A55" s="24" t="s">
        <v>520</v>
      </c>
      <c r="B55" s="24" t="s">
        <v>521</v>
      </c>
      <c r="C55" s="30">
        <v>44046</v>
      </c>
      <c r="D55" t="s">
        <v>67</v>
      </c>
      <c r="E55" t="s">
        <v>276</v>
      </c>
      <c r="F55" s="32" t="s">
        <v>489</v>
      </c>
    </row>
    <row r="56" spans="1:8">
      <c r="A56" s="24" t="s">
        <v>520</v>
      </c>
      <c r="B56" s="24" t="s">
        <v>521</v>
      </c>
      <c r="C56" s="30">
        <v>44046</v>
      </c>
      <c r="D56" t="s">
        <v>67</v>
      </c>
      <c r="E56" t="s">
        <v>276</v>
      </c>
      <c r="F56" s="32" t="s">
        <v>490</v>
      </c>
    </row>
    <row r="57" spans="1:8">
      <c r="A57" s="24" t="s">
        <v>520</v>
      </c>
      <c r="B57" s="24" t="s">
        <v>521</v>
      </c>
      <c r="C57" s="30">
        <v>44046</v>
      </c>
      <c r="D57" t="s">
        <v>67</v>
      </c>
      <c r="E57" t="s">
        <v>276</v>
      </c>
      <c r="F57" s="32" t="s">
        <v>491</v>
      </c>
    </row>
    <row r="58" spans="1:8">
      <c r="A58" s="24" t="s">
        <v>520</v>
      </c>
      <c r="B58" s="24" t="s">
        <v>521</v>
      </c>
      <c r="C58" s="30">
        <v>44046</v>
      </c>
      <c r="D58" t="s">
        <v>67</v>
      </c>
      <c r="E58" t="s">
        <v>276</v>
      </c>
      <c r="F58" s="33" t="s">
        <v>492</v>
      </c>
    </row>
    <row r="59" spans="1:8">
      <c r="A59" s="24" t="s">
        <v>520</v>
      </c>
      <c r="B59" s="24" t="s">
        <v>521</v>
      </c>
      <c r="C59" s="30">
        <v>44046</v>
      </c>
      <c r="D59" t="s">
        <v>67</v>
      </c>
      <c r="E59" t="s">
        <v>276</v>
      </c>
      <c r="F59" s="33" t="s">
        <v>493</v>
      </c>
    </row>
    <row r="60" spans="1:8">
      <c r="A60" s="24" t="s">
        <v>520</v>
      </c>
      <c r="B60" s="24" t="s">
        <v>521</v>
      </c>
      <c r="C60" s="30">
        <v>44046</v>
      </c>
      <c r="D60" t="s">
        <v>67</v>
      </c>
      <c r="E60" t="s">
        <v>276</v>
      </c>
      <c r="F60" s="33" t="s">
        <v>494</v>
      </c>
    </row>
    <row r="61" spans="1:8">
      <c r="A61" s="24" t="s">
        <v>520</v>
      </c>
      <c r="B61" s="24" t="s">
        <v>521</v>
      </c>
      <c r="C61" s="30">
        <v>44046</v>
      </c>
      <c r="D61" t="s">
        <v>67</v>
      </c>
      <c r="E61" t="s">
        <v>276</v>
      </c>
      <c r="F61" s="33" t="s">
        <v>495</v>
      </c>
    </row>
    <row r="62" spans="1:8">
      <c r="A62" s="24" t="s">
        <v>520</v>
      </c>
      <c r="B62" s="24" t="s">
        <v>521</v>
      </c>
      <c r="C62" s="30">
        <v>44046</v>
      </c>
      <c r="D62" t="s">
        <v>67</v>
      </c>
      <c r="E62" t="s">
        <v>276</v>
      </c>
      <c r="F62" s="33" t="s">
        <v>496</v>
      </c>
    </row>
    <row r="63" spans="1:8">
      <c r="A63" s="24" t="s">
        <v>520</v>
      </c>
      <c r="B63" s="24" t="s">
        <v>521</v>
      </c>
      <c r="C63" s="30">
        <v>44046</v>
      </c>
      <c r="D63" t="s">
        <v>67</v>
      </c>
      <c r="E63" t="s">
        <v>276</v>
      </c>
      <c r="F63" s="33" t="s">
        <v>497</v>
      </c>
    </row>
    <row r="64" spans="1:8">
      <c r="A64" s="24" t="s">
        <v>520</v>
      </c>
      <c r="B64" s="24" t="s">
        <v>521</v>
      </c>
      <c r="C64" s="30">
        <v>44046</v>
      </c>
      <c r="D64" t="s">
        <v>67</v>
      </c>
      <c r="E64" t="s">
        <v>276</v>
      </c>
      <c r="F64" s="33" t="s">
        <v>498</v>
      </c>
    </row>
    <row r="65" spans="1:8">
      <c r="A65" s="24" t="s">
        <v>520</v>
      </c>
      <c r="B65" s="24" t="s">
        <v>521</v>
      </c>
      <c r="C65" s="30">
        <v>44046</v>
      </c>
      <c r="D65" t="s">
        <v>67</v>
      </c>
      <c r="E65" t="s">
        <v>276</v>
      </c>
      <c r="F65" s="33" t="s">
        <v>499</v>
      </c>
    </row>
    <row r="66" spans="1:8">
      <c r="A66" s="24" t="s">
        <v>520</v>
      </c>
      <c r="B66" s="24" t="s">
        <v>521</v>
      </c>
      <c r="C66" s="30">
        <v>44046</v>
      </c>
      <c r="D66" t="s">
        <v>67</v>
      </c>
      <c r="E66" t="s">
        <v>276</v>
      </c>
      <c r="F66" s="33" t="s">
        <v>500</v>
      </c>
    </row>
    <row r="67" spans="1:8">
      <c r="A67" s="24" t="s">
        <v>520</v>
      </c>
      <c r="B67" s="24" t="s">
        <v>521</v>
      </c>
      <c r="C67" s="30">
        <v>44046</v>
      </c>
      <c r="D67" t="s">
        <v>67</v>
      </c>
      <c r="E67" t="s">
        <v>276</v>
      </c>
      <c r="F67" s="34" t="s">
        <v>501</v>
      </c>
      <c r="G67">
        <v>123</v>
      </c>
      <c r="H67">
        <v>2</v>
      </c>
    </row>
    <row r="68" spans="1:8">
      <c r="A68" s="24" t="s">
        <v>520</v>
      </c>
      <c r="B68" s="24" t="s">
        <v>521</v>
      </c>
      <c r="C68" s="30">
        <v>44046</v>
      </c>
      <c r="D68" t="s">
        <v>67</v>
      </c>
      <c r="E68" t="s">
        <v>276</v>
      </c>
      <c r="F68" s="34" t="s">
        <v>502</v>
      </c>
      <c r="G68">
        <v>170</v>
      </c>
      <c r="H68">
        <v>0</v>
      </c>
    </row>
    <row r="69" spans="1:8">
      <c r="A69" s="24" t="s">
        <v>520</v>
      </c>
      <c r="B69" s="24" t="s">
        <v>521</v>
      </c>
      <c r="C69" s="30">
        <v>44046</v>
      </c>
      <c r="D69" t="s">
        <v>67</v>
      </c>
      <c r="E69" t="s">
        <v>276</v>
      </c>
      <c r="F69" s="34" t="s">
        <v>503</v>
      </c>
      <c r="G69">
        <v>123</v>
      </c>
      <c r="H69">
        <v>0</v>
      </c>
    </row>
    <row r="70" spans="1:8">
      <c r="A70" s="24" t="s">
        <v>520</v>
      </c>
      <c r="B70" s="24" t="s">
        <v>521</v>
      </c>
      <c r="C70" s="30">
        <v>44046</v>
      </c>
      <c r="D70" t="s">
        <v>67</v>
      </c>
      <c r="E70" t="s">
        <v>276</v>
      </c>
      <c r="F70" s="34" t="s">
        <v>504</v>
      </c>
      <c r="G70">
        <v>82</v>
      </c>
      <c r="H70">
        <v>0</v>
      </c>
    </row>
    <row r="71" spans="1:8">
      <c r="A71" s="24" t="s">
        <v>520</v>
      </c>
      <c r="B71" s="24" t="s">
        <v>521</v>
      </c>
      <c r="C71" s="30">
        <v>44046</v>
      </c>
      <c r="D71" t="s">
        <v>67</v>
      </c>
      <c r="E71" t="s">
        <v>276</v>
      </c>
      <c r="F71" s="34" t="s">
        <v>505</v>
      </c>
      <c r="G71">
        <v>125</v>
      </c>
      <c r="H71">
        <v>0</v>
      </c>
    </row>
    <row r="72" spans="1:8">
      <c r="A72" s="24" t="s">
        <v>520</v>
      </c>
      <c r="B72" s="24" t="s">
        <v>521</v>
      </c>
      <c r="C72" s="30">
        <v>44046</v>
      </c>
      <c r="D72" t="s">
        <v>67</v>
      </c>
      <c r="E72" t="s">
        <v>276</v>
      </c>
      <c r="F72" s="34" t="s">
        <v>506</v>
      </c>
      <c r="G72">
        <v>79</v>
      </c>
      <c r="H72">
        <v>0</v>
      </c>
    </row>
    <row r="73" spans="1:8">
      <c r="A73" s="24" t="s">
        <v>520</v>
      </c>
      <c r="B73" s="24" t="s">
        <v>521</v>
      </c>
      <c r="C73" s="30">
        <v>44046</v>
      </c>
      <c r="D73" t="s">
        <v>67</v>
      </c>
      <c r="E73" t="s">
        <v>276</v>
      </c>
      <c r="F73" s="34" t="s">
        <v>507</v>
      </c>
      <c r="G73">
        <v>114</v>
      </c>
      <c r="H73">
        <v>0</v>
      </c>
    </row>
    <row r="74" spans="1:8">
      <c r="A74" s="24" t="s">
        <v>520</v>
      </c>
      <c r="B74" s="24" t="s">
        <v>521</v>
      </c>
      <c r="C74" s="30">
        <v>44046</v>
      </c>
      <c r="D74" t="s">
        <v>67</v>
      </c>
      <c r="E74" t="s">
        <v>276</v>
      </c>
      <c r="F74" s="34" t="s">
        <v>508</v>
      </c>
      <c r="G74">
        <v>42</v>
      </c>
      <c r="H74">
        <v>0</v>
      </c>
    </row>
    <row r="75" spans="1:8">
      <c r="A75" s="24" t="s">
        <v>520</v>
      </c>
      <c r="B75" s="24" t="s">
        <v>521</v>
      </c>
      <c r="C75" s="30">
        <v>44046</v>
      </c>
      <c r="D75" t="s">
        <v>67</v>
      </c>
      <c r="E75" t="s">
        <v>276</v>
      </c>
      <c r="F75" s="34" t="s">
        <v>509</v>
      </c>
      <c r="G75">
        <v>150</v>
      </c>
      <c r="H75">
        <v>0</v>
      </c>
    </row>
    <row r="76" spans="1:8">
      <c r="A76" s="24" t="s">
        <v>520</v>
      </c>
      <c r="B76" s="24" t="s">
        <v>521</v>
      </c>
      <c r="C76" s="30">
        <v>44046</v>
      </c>
      <c r="D76" t="s">
        <v>67</v>
      </c>
      <c r="E76" t="s">
        <v>276</v>
      </c>
      <c r="F76" s="34" t="s">
        <v>510</v>
      </c>
      <c r="G76">
        <v>60</v>
      </c>
      <c r="H76">
        <v>0</v>
      </c>
    </row>
    <row r="77" spans="1:8">
      <c r="A77" s="24" t="s">
        <v>520</v>
      </c>
      <c r="B77" s="24" t="s">
        <v>521</v>
      </c>
      <c r="C77" s="30">
        <v>44046</v>
      </c>
      <c r="D77" t="s">
        <v>67</v>
      </c>
      <c r="E77" t="s">
        <v>276</v>
      </c>
      <c r="F77" s="34" t="s">
        <v>511</v>
      </c>
      <c r="G77">
        <v>50</v>
      </c>
      <c r="H77">
        <v>0</v>
      </c>
    </row>
    <row r="78" spans="1:8">
      <c r="A78" s="24" t="s">
        <v>520</v>
      </c>
      <c r="B78" s="24" t="s">
        <v>521</v>
      </c>
      <c r="C78" s="30">
        <v>44046</v>
      </c>
      <c r="D78" t="s">
        <v>67</v>
      </c>
      <c r="E78" t="s">
        <v>276</v>
      </c>
      <c r="F78" s="34" t="s">
        <v>512</v>
      </c>
      <c r="G78">
        <v>53</v>
      </c>
      <c r="H78">
        <v>0</v>
      </c>
    </row>
    <row r="79" spans="1:8">
      <c r="A79" s="24" t="s">
        <v>522</v>
      </c>
      <c r="B79" s="24" t="s">
        <v>523</v>
      </c>
      <c r="C79" s="30">
        <v>44035</v>
      </c>
      <c r="D79" t="s">
        <v>67</v>
      </c>
      <c r="E79" t="s">
        <v>276</v>
      </c>
      <c r="F79" s="32" t="s">
        <v>382</v>
      </c>
    </row>
    <row r="80" spans="1:8">
      <c r="A80" s="24" t="s">
        <v>522</v>
      </c>
      <c r="B80" s="24" t="s">
        <v>523</v>
      </c>
      <c r="C80" s="30">
        <v>44035</v>
      </c>
      <c r="D80" t="s">
        <v>67</v>
      </c>
      <c r="E80" t="s">
        <v>276</v>
      </c>
      <c r="F80" s="32" t="s">
        <v>486</v>
      </c>
    </row>
    <row r="81" spans="1:8">
      <c r="A81" s="24" t="s">
        <v>522</v>
      </c>
      <c r="B81" s="24" t="s">
        <v>523</v>
      </c>
      <c r="C81" s="30">
        <v>44035</v>
      </c>
      <c r="D81" t="s">
        <v>67</v>
      </c>
      <c r="E81" t="s">
        <v>276</v>
      </c>
      <c r="F81" s="32" t="s">
        <v>487</v>
      </c>
    </row>
    <row r="82" spans="1:8">
      <c r="A82" s="24" t="s">
        <v>522</v>
      </c>
      <c r="B82" s="24" t="s">
        <v>523</v>
      </c>
      <c r="C82" s="30">
        <v>44035</v>
      </c>
      <c r="D82" t="s">
        <v>67</v>
      </c>
      <c r="E82" t="s">
        <v>276</v>
      </c>
      <c r="F82" s="32" t="s">
        <v>488</v>
      </c>
    </row>
    <row r="83" spans="1:8">
      <c r="A83" s="24" t="s">
        <v>522</v>
      </c>
      <c r="B83" s="24" t="s">
        <v>523</v>
      </c>
      <c r="C83" s="30">
        <v>44035</v>
      </c>
      <c r="D83" t="s">
        <v>67</v>
      </c>
      <c r="E83" t="s">
        <v>276</v>
      </c>
      <c r="F83" s="32" t="s">
        <v>489</v>
      </c>
    </row>
    <row r="84" spans="1:8">
      <c r="A84" s="24" t="s">
        <v>522</v>
      </c>
      <c r="B84" s="24" t="s">
        <v>523</v>
      </c>
      <c r="C84" s="30">
        <v>44035</v>
      </c>
      <c r="D84" t="s">
        <v>67</v>
      </c>
      <c r="E84" t="s">
        <v>276</v>
      </c>
      <c r="F84" s="32" t="s">
        <v>490</v>
      </c>
    </row>
    <row r="85" spans="1:8">
      <c r="A85" s="24" t="s">
        <v>522</v>
      </c>
      <c r="B85" s="24" t="s">
        <v>523</v>
      </c>
      <c r="C85" s="30">
        <v>44035</v>
      </c>
      <c r="D85" t="s">
        <v>67</v>
      </c>
      <c r="E85" t="s">
        <v>276</v>
      </c>
      <c r="F85" s="32" t="s">
        <v>491</v>
      </c>
    </row>
    <row r="86" spans="1:8">
      <c r="A86" s="24" t="s">
        <v>522</v>
      </c>
      <c r="B86" s="24" t="s">
        <v>523</v>
      </c>
      <c r="C86" s="30">
        <v>44035</v>
      </c>
      <c r="D86" t="s">
        <v>67</v>
      </c>
      <c r="E86" t="s">
        <v>276</v>
      </c>
      <c r="F86" s="33" t="s">
        <v>492</v>
      </c>
    </row>
    <row r="87" spans="1:8">
      <c r="A87" s="24" t="s">
        <v>522</v>
      </c>
      <c r="B87" s="24" t="s">
        <v>523</v>
      </c>
      <c r="C87" s="30">
        <v>44035</v>
      </c>
      <c r="D87" t="s">
        <v>67</v>
      </c>
      <c r="E87" t="s">
        <v>276</v>
      </c>
      <c r="F87" s="33" t="s">
        <v>493</v>
      </c>
    </row>
    <row r="88" spans="1:8">
      <c r="A88" s="24" t="s">
        <v>522</v>
      </c>
      <c r="B88" s="24" t="s">
        <v>523</v>
      </c>
      <c r="C88" s="30">
        <v>44035</v>
      </c>
      <c r="D88" t="s">
        <v>67</v>
      </c>
      <c r="E88" t="s">
        <v>276</v>
      </c>
      <c r="F88" s="33" t="s">
        <v>494</v>
      </c>
    </row>
    <row r="89" spans="1:8">
      <c r="A89" s="24" t="s">
        <v>522</v>
      </c>
      <c r="B89" s="24" t="s">
        <v>523</v>
      </c>
      <c r="C89" s="30">
        <v>44035</v>
      </c>
      <c r="D89" t="s">
        <v>67</v>
      </c>
      <c r="E89" t="s">
        <v>276</v>
      </c>
      <c r="F89" s="33" t="s">
        <v>495</v>
      </c>
    </row>
    <row r="90" spans="1:8">
      <c r="A90" s="24" t="s">
        <v>522</v>
      </c>
      <c r="B90" s="24" t="s">
        <v>523</v>
      </c>
      <c r="C90" s="30">
        <v>44035</v>
      </c>
      <c r="D90" t="s">
        <v>67</v>
      </c>
      <c r="E90" t="s">
        <v>276</v>
      </c>
      <c r="F90" s="33" t="s">
        <v>496</v>
      </c>
    </row>
    <row r="91" spans="1:8">
      <c r="A91" s="24" t="s">
        <v>522</v>
      </c>
      <c r="B91" s="24" t="s">
        <v>523</v>
      </c>
      <c r="C91" s="30">
        <v>44035</v>
      </c>
      <c r="D91" t="s">
        <v>67</v>
      </c>
      <c r="E91" t="s">
        <v>276</v>
      </c>
      <c r="F91" s="33" t="s">
        <v>497</v>
      </c>
    </row>
    <row r="92" spans="1:8">
      <c r="A92" s="24" t="s">
        <v>522</v>
      </c>
      <c r="B92" s="24" t="s">
        <v>523</v>
      </c>
      <c r="C92" s="30">
        <v>44035</v>
      </c>
      <c r="D92" t="s">
        <v>67</v>
      </c>
      <c r="E92" t="s">
        <v>276</v>
      </c>
      <c r="F92" s="33" t="s">
        <v>498</v>
      </c>
    </row>
    <row r="93" spans="1:8">
      <c r="A93" s="24" t="s">
        <v>522</v>
      </c>
      <c r="B93" s="24" t="s">
        <v>523</v>
      </c>
      <c r="C93" s="30">
        <v>44035</v>
      </c>
      <c r="D93" t="s">
        <v>67</v>
      </c>
      <c r="E93" t="s">
        <v>276</v>
      </c>
      <c r="F93" s="33" t="s">
        <v>499</v>
      </c>
    </row>
    <row r="94" spans="1:8">
      <c r="A94" s="24" t="s">
        <v>522</v>
      </c>
      <c r="B94" s="24" t="s">
        <v>523</v>
      </c>
      <c r="C94" s="30">
        <v>44035</v>
      </c>
      <c r="D94" t="s">
        <v>67</v>
      </c>
      <c r="E94" t="s">
        <v>276</v>
      </c>
      <c r="F94" s="33" t="s">
        <v>500</v>
      </c>
    </row>
    <row r="95" spans="1:8">
      <c r="A95" s="24" t="s">
        <v>522</v>
      </c>
      <c r="B95" s="24" t="s">
        <v>523</v>
      </c>
      <c r="C95" s="30">
        <v>44046</v>
      </c>
      <c r="D95" t="s">
        <v>67</v>
      </c>
      <c r="E95" t="s">
        <v>276</v>
      </c>
      <c r="F95" s="34" t="s">
        <v>501</v>
      </c>
      <c r="G95">
        <v>0</v>
      </c>
      <c r="H95">
        <v>0</v>
      </c>
    </row>
    <row r="96" spans="1:8">
      <c r="A96" s="24" t="s">
        <v>522</v>
      </c>
      <c r="B96" s="24" t="s">
        <v>523</v>
      </c>
      <c r="C96" s="30">
        <v>44046</v>
      </c>
      <c r="D96" t="s">
        <v>67</v>
      </c>
      <c r="E96" t="s">
        <v>276</v>
      </c>
      <c r="F96" s="34" t="s">
        <v>502</v>
      </c>
      <c r="G96">
        <v>0</v>
      </c>
      <c r="H96">
        <v>0</v>
      </c>
    </row>
    <row r="97" spans="1:8">
      <c r="A97" s="24" t="s">
        <v>522</v>
      </c>
      <c r="B97" s="24" t="s">
        <v>523</v>
      </c>
      <c r="C97" s="30">
        <v>44046</v>
      </c>
      <c r="D97" t="s">
        <v>67</v>
      </c>
      <c r="E97" t="s">
        <v>276</v>
      </c>
      <c r="F97" s="34" t="s">
        <v>503</v>
      </c>
      <c r="G97">
        <v>3</v>
      </c>
      <c r="H97">
        <v>3</v>
      </c>
    </row>
    <row r="98" spans="1:8">
      <c r="A98" s="24" t="s">
        <v>522</v>
      </c>
      <c r="B98" s="24" t="s">
        <v>523</v>
      </c>
      <c r="C98" s="30">
        <v>44046</v>
      </c>
      <c r="D98" t="s">
        <v>67</v>
      </c>
      <c r="E98" t="s">
        <v>276</v>
      </c>
      <c r="F98" s="34" t="s">
        <v>504</v>
      </c>
      <c r="G98">
        <v>0</v>
      </c>
      <c r="H98">
        <v>0</v>
      </c>
    </row>
    <row r="99" spans="1:8">
      <c r="A99" s="24" t="s">
        <v>522</v>
      </c>
      <c r="B99" s="24" t="s">
        <v>523</v>
      </c>
      <c r="C99" s="30">
        <v>44046</v>
      </c>
      <c r="D99" t="s">
        <v>67</v>
      </c>
      <c r="E99" t="s">
        <v>276</v>
      </c>
      <c r="F99" s="34" t="s">
        <v>505</v>
      </c>
      <c r="G99">
        <v>2</v>
      </c>
      <c r="H99">
        <v>0</v>
      </c>
    </row>
    <row r="100" spans="1:8">
      <c r="A100" s="24" t="s">
        <v>522</v>
      </c>
      <c r="B100" s="24" t="s">
        <v>523</v>
      </c>
      <c r="C100" s="30">
        <v>44046</v>
      </c>
      <c r="D100" t="s">
        <v>67</v>
      </c>
      <c r="E100" t="s">
        <v>276</v>
      </c>
      <c r="F100" s="34" t="s">
        <v>506</v>
      </c>
      <c r="G100">
        <v>0</v>
      </c>
      <c r="H100">
        <v>0</v>
      </c>
    </row>
    <row r="101" spans="1:8">
      <c r="A101" s="24" t="s">
        <v>522</v>
      </c>
      <c r="B101" s="24" t="s">
        <v>523</v>
      </c>
      <c r="C101" s="30">
        <v>44046</v>
      </c>
      <c r="D101" t="s">
        <v>67</v>
      </c>
      <c r="E101" t="s">
        <v>276</v>
      </c>
      <c r="F101" s="34" t="s">
        <v>507</v>
      </c>
      <c r="G101">
        <v>0</v>
      </c>
      <c r="H101">
        <v>0</v>
      </c>
    </row>
    <row r="102" spans="1:8">
      <c r="A102" s="24" t="s">
        <v>522</v>
      </c>
      <c r="B102" s="24" t="s">
        <v>523</v>
      </c>
      <c r="C102" s="30">
        <v>44046</v>
      </c>
      <c r="D102" t="s">
        <v>67</v>
      </c>
      <c r="E102" t="s">
        <v>276</v>
      </c>
      <c r="F102" s="34" t="s">
        <v>508</v>
      </c>
      <c r="G102">
        <v>0</v>
      </c>
      <c r="H102">
        <v>0</v>
      </c>
    </row>
    <row r="103" spans="1:8">
      <c r="A103" s="24" t="s">
        <v>522</v>
      </c>
      <c r="B103" s="24" t="s">
        <v>523</v>
      </c>
      <c r="C103" s="30">
        <v>44046</v>
      </c>
      <c r="D103" t="s">
        <v>67</v>
      </c>
      <c r="E103" t="s">
        <v>276</v>
      </c>
      <c r="F103" s="34" t="s">
        <v>509</v>
      </c>
      <c r="G103">
        <v>1</v>
      </c>
      <c r="H103">
        <v>1</v>
      </c>
    </row>
    <row r="104" spans="1:8">
      <c r="A104" s="24" t="s">
        <v>522</v>
      </c>
      <c r="B104" s="24" t="s">
        <v>523</v>
      </c>
      <c r="C104" s="30">
        <v>44046</v>
      </c>
      <c r="D104" t="s">
        <v>67</v>
      </c>
      <c r="E104" t="s">
        <v>276</v>
      </c>
      <c r="F104" s="34" t="s">
        <v>510</v>
      </c>
      <c r="G104">
        <v>0</v>
      </c>
      <c r="H104">
        <v>0</v>
      </c>
    </row>
    <row r="105" spans="1:8">
      <c r="A105" s="24" t="s">
        <v>522</v>
      </c>
      <c r="B105" s="24" t="s">
        <v>523</v>
      </c>
      <c r="C105" s="30">
        <v>44046</v>
      </c>
      <c r="D105" t="s">
        <v>67</v>
      </c>
      <c r="E105" t="s">
        <v>276</v>
      </c>
      <c r="F105" s="34" t="s">
        <v>511</v>
      </c>
      <c r="G105">
        <v>0</v>
      </c>
      <c r="H105">
        <v>0</v>
      </c>
    </row>
    <row r="106" spans="1:8">
      <c r="A106" s="24" t="s">
        <v>522</v>
      </c>
      <c r="B106" s="24" t="s">
        <v>523</v>
      </c>
      <c r="C106" s="30">
        <v>44046</v>
      </c>
      <c r="D106" t="s">
        <v>67</v>
      </c>
      <c r="E106" t="s">
        <v>276</v>
      </c>
      <c r="F106" s="34" t="s">
        <v>512</v>
      </c>
      <c r="G106">
        <v>0</v>
      </c>
      <c r="H106">
        <v>0</v>
      </c>
    </row>
    <row r="107" spans="1:8">
      <c r="A107" s="24" t="s">
        <v>522</v>
      </c>
      <c r="B107" s="24" t="s">
        <v>523</v>
      </c>
      <c r="C107" s="30">
        <v>44046</v>
      </c>
      <c r="D107" t="s">
        <v>67</v>
      </c>
      <c r="E107" t="s">
        <v>276</v>
      </c>
      <c r="F107" s="34" t="s">
        <v>524</v>
      </c>
      <c r="G107">
        <v>0</v>
      </c>
      <c r="H107">
        <v>0</v>
      </c>
    </row>
    <row r="108" spans="1:8">
      <c r="A108" s="24" t="s">
        <v>525</v>
      </c>
      <c r="B108" s="9" t="s">
        <v>526</v>
      </c>
      <c r="C108" s="30">
        <v>44035</v>
      </c>
      <c r="D108" t="s">
        <v>67</v>
      </c>
      <c r="E108" t="s">
        <v>276</v>
      </c>
      <c r="F108" s="32" t="s">
        <v>382</v>
      </c>
      <c r="G108">
        <v>2</v>
      </c>
      <c r="H108">
        <v>2</v>
      </c>
    </row>
    <row r="109" spans="1:8">
      <c r="A109" s="24" t="s">
        <v>525</v>
      </c>
      <c r="B109" s="9" t="s">
        <v>527</v>
      </c>
      <c r="C109" s="30">
        <v>44035</v>
      </c>
      <c r="D109" t="s">
        <v>67</v>
      </c>
      <c r="E109" t="s">
        <v>276</v>
      </c>
      <c r="F109" s="32" t="s">
        <v>486</v>
      </c>
      <c r="G109">
        <v>1</v>
      </c>
      <c r="H109">
        <v>1</v>
      </c>
    </row>
    <row r="110" spans="1:8">
      <c r="A110" s="24" t="s">
        <v>525</v>
      </c>
      <c r="B110" s="9" t="s">
        <v>527</v>
      </c>
      <c r="C110" s="30">
        <v>44035</v>
      </c>
      <c r="D110" t="s">
        <v>67</v>
      </c>
      <c r="E110" t="s">
        <v>276</v>
      </c>
      <c r="F110" s="32" t="s">
        <v>487</v>
      </c>
      <c r="G110">
        <v>1</v>
      </c>
      <c r="H110">
        <v>1</v>
      </c>
    </row>
    <row r="111" spans="1:8">
      <c r="A111" s="24" t="s">
        <v>525</v>
      </c>
      <c r="B111" s="9" t="s">
        <v>527</v>
      </c>
      <c r="C111" s="30">
        <v>44035</v>
      </c>
      <c r="D111" t="s">
        <v>67</v>
      </c>
      <c r="E111" t="s">
        <v>276</v>
      </c>
      <c r="F111" s="32" t="s">
        <v>488</v>
      </c>
      <c r="G111">
        <v>0</v>
      </c>
      <c r="H111">
        <v>0</v>
      </c>
    </row>
    <row r="112" spans="1:8">
      <c r="A112" s="24" t="s">
        <v>525</v>
      </c>
      <c r="B112" s="9" t="s">
        <v>527</v>
      </c>
      <c r="C112" s="30">
        <v>44035</v>
      </c>
      <c r="D112" t="s">
        <v>67</v>
      </c>
      <c r="E112" t="s">
        <v>276</v>
      </c>
      <c r="F112" s="32" t="s">
        <v>489</v>
      </c>
      <c r="G112">
        <v>0</v>
      </c>
      <c r="H112">
        <v>0</v>
      </c>
    </row>
    <row r="113" spans="1:8">
      <c r="A113" s="24" t="s">
        <v>525</v>
      </c>
      <c r="B113" s="9" t="s">
        <v>527</v>
      </c>
      <c r="C113" s="30">
        <v>44035</v>
      </c>
      <c r="D113" t="s">
        <v>67</v>
      </c>
      <c r="E113" t="s">
        <v>276</v>
      </c>
      <c r="F113" s="32" t="s">
        <v>490</v>
      </c>
      <c r="G113">
        <v>8</v>
      </c>
      <c r="H113">
        <v>2</v>
      </c>
    </row>
    <row r="114" spans="1:8">
      <c r="A114" s="24" t="s">
        <v>525</v>
      </c>
      <c r="B114" s="9" t="s">
        <v>527</v>
      </c>
      <c r="C114" s="30">
        <v>44035</v>
      </c>
      <c r="D114" t="s">
        <v>67</v>
      </c>
      <c r="E114" t="s">
        <v>276</v>
      </c>
      <c r="F114" s="32" t="s">
        <v>491</v>
      </c>
      <c r="G114">
        <v>10</v>
      </c>
      <c r="H114">
        <v>3</v>
      </c>
    </row>
    <row r="115" spans="1:8">
      <c r="A115" s="24" t="s">
        <v>525</v>
      </c>
      <c r="B115" s="9" t="s">
        <v>527</v>
      </c>
      <c r="C115" s="30">
        <v>44035</v>
      </c>
      <c r="D115" t="s">
        <v>67</v>
      </c>
      <c r="E115" t="s">
        <v>276</v>
      </c>
      <c r="F115" s="33" t="s">
        <v>492</v>
      </c>
    </row>
    <row r="116" spans="1:8">
      <c r="A116" s="24" t="s">
        <v>525</v>
      </c>
      <c r="B116" s="9" t="s">
        <v>527</v>
      </c>
      <c r="C116" s="30">
        <v>44035</v>
      </c>
      <c r="D116" t="s">
        <v>67</v>
      </c>
      <c r="E116" t="s">
        <v>276</v>
      </c>
      <c r="F116" s="33" t="s">
        <v>493</v>
      </c>
    </row>
    <row r="117" spans="1:8">
      <c r="A117" s="24" t="s">
        <v>525</v>
      </c>
      <c r="B117" s="9" t="s">
        <v>527</v>
      </c>
      <c r="C117" s="30">
        <v>44035</v>
      </c>
      <c r="D117" t="s">
        <v>67</v>
      </c>
      <c r="E117" t="s">
        <v>276</v>
      </c>
      <c r="F117" s="33" t="s">
        <v>494</v>
      </c>
    </row>
    <row r="118" spans="1:8">
      <c r="A118" s="24" t="s">
        <v>525</v>
      </c>
      <c r="B118" s="9" t="s">
        <v>527</v>
      </c>
      <c r="C118" s="30">
        <v>44035</v>
      </c>
      <c r="D118" t="s">
        <v>67</v>
      </c>
      <c r="E118" t="s">
        <v>276</v>
      </c>
      <c r="F118" s="33" t="s">
        <v>495</v>
      </c>
    </row>
    <row r="119" spans="1:8">
      <c r="A119" s="24" t="s">
        <v>525</v>
      </c>
      <c r="B119" s="9" t="s">
        <v>527</v>
      </c>
      <c r="C119" s="30">
        <v>44035</v>
      </c>
      <c r="D119" t="s">
        <v>67</v>
      </c>
      <c r="E119" t="s">
        <v>276</v>
      </c>
      <c r="F119" s="33" t="s">
        <v>496</v>
      </c>
    </row>
    <row r="120" spans="1:8">
      <c r="A120" s="24" t="s">
        <v>525</v>
      </c>
      <c r="B120" s="9" t="s">
        <v>527</v>
      </c>
      <c r="C120" s="30">
        <v>44035</v>
      </c>
      <c r="D120" t="s">
        <v>67</v>
      </c>
      <c r="E120" t="s">
        <v>276</v>
      </c>
      <c r="F120" s="33" t="s">
        <v>497</v>
      </c>
    </row>
    <row r="121" spans="1:8">
      <c r="A121" s="24" t="s">
        <v>525</v>
      </c>
      <c r="B121" s="9" t="s">
        <v>527</v>
      </c>
      <c r="C121" s="30">
        <v>44035</v>
      </c>
      <c r="D121" t="s">
        <v>67</v>
      </c>
      <c r="E121" t="s">
        <v>276</v>
      </c>
      <c r="F121" s="33" t="s">
        <v>498</v>
      </c>
    </row>
    <row r="122" spans="1:8">
      <c r="A122" s="24" t="s">
        <v>525</v>
      </c>
      <c r="B122" s="9" t="s">
        <v>527</v>
      </c>
      <c r="C122" s="30">
        <v>44035</v>
      </c>
      <c r="D122" t="s">
        <v>67</v>
      </c>
      <c r="E122" t="s">
        <v>276</v>
      </c>
      <c r="F122" s="33" t="s">
        <v>499</v>
      </c>
    </row>
    <row r="123" spans="1:8">
      <c r="A123" s="24" t="s">
        <v>525</v>
      </c>
      <c r="B123" s="9" t="s">
        <v>527</v>
      </c>
      <c r="C123" s="30">
        <v>44035</v>
      </c>
      <c r="D123" t="s">
        <v>67</v>
      </c>
      <c r="E123" t="s">
        <v>276</v>
      </c>
      <c r="F123" s="33" t="s">
        <v>500</v>
      </c>
    </row>
    <row r="124" spans="1:8">
      <c r="A124" s="24" t="s">
        <v>528</v>
      </c>
      <c r="B124" s="9" t="s">
        <v>529</v>
      </c>
      <c r="C124" s="30">
        <v>44035</v>
      </c>
      <c r="D124" t="s">
        <v>67</v>
      </c>
      <c r="E124" t="s">
        <v>276</v>
      </c>
      <c r="F124" s="32" t="s">
        <v>382</v>
      </c>
      <c r="G124">
        <v>0</v>
      </c>
      <c r="H124">
        <v>0</v>
      </c>
    </row>
    <row r="125" spans="1:8">
      <c r="A125" s="24" t="s">
        <v>528</v>
      </c>
      <c r="B125" s="9" t="s">
        <v>529</v>
      </c>
      <c r="C125" s="30">
        <v>44035</v>
      </c>
      <c r="D125" t="s">
        <v>67</v>
      </c>
      <c r="E125" t="s">
        <v>276</v>
      </c>
      <c r="F125" s="32" t="s">
        <v>486</v>
      </c>
      <c r="G125">
        <v>0</v>
      </c>
      <c r="H125">
        <v>0</v>
      </c>
    </row>
    <row r="126" spans="1:8">
      <c r="A126" s="24" t="s">
        <v>528</v>
      </c>
      <c r="B126" s="9" t="s">
        <v>529</v>
      </c>
      <c r="C126" s="30">
        <v>44035</v>
      </c>
      <c r="D126" t="s">
        <v>67</v>
      </c>
      <c r="E126" t="s">
        <v>276</v>
      </c>
      <c r="F126" s="32" t="s">
        <v>487</v>
      </c>
      <c r="G126">
        <v>0</v>
      </c>
      <c r="H126">
        <v>0</v>
      </c>
    </row>
    <row r="127" spans="1:8">
      <c r="A127" s="24" t="s">
        <v>528</v>
      </c>
      <c r="B127" s="9" t="s">
        <v>529</v>
      </c>
      <c r="C127" s="30">
        <v>44035</v>
      </c>
      <c r="D127" t="s">
        <v>67</v>
      </c>
      <c r="E127" t="s">
        <v>276</v>
      </c>
      <c r="F127" s="32" t="s">
        <v>488</v>
      </c>
    </row>
    <row r="128" spans="1:8">
      <c r="A128" s="24" t="s">
        <v>528</v>
      </c>
      <c r="B128" s="9" t="s">
        <v>529</v>
      </c>
      <c r="C128" s="30">
        <v>44035</v>
      </c>
      <c r="D128" t="s">
        <v>67</v>
      </c>
      <c r="E128" t="s">
        <v>276</v>
      </c>
      <c r="F128" s="32" t="s">
        <v>489</v>
      </c>
    </row>
    <row r="129" spans="1:8">
      <c r="A129" s="24" t="s">
        <v>528</v>
      </c>
      <c r="B129" s="9" t="s">
        <v>529</v>
      </c>
      <c r="C129" s="30">
        <v>44035</v>
      </c>
      <c r="D129" t="s">
        <v>67</v>
      </c>
      <c r="E129" t="s">
        <v>276</v>
      </c>
      <c r="F129" s="32" t="s">
        <v>490</v>
      </c>
    </row>
    <row r="130" spans="1:8">
      <c r="A130" s="24" t="s">
        <v>528</v>
      </c>
      <c r="B130" s="9" t="s">
        <v>529</v>
      </c>
      <c r="C130" s="30">
        <v>44035</v>
      </c>
      <c r="D130" t="s">
        <v>67</v>
      </c>
      <c r="E130" t="s">
        <v>276</v>
      </c>
      <c r="F130" s="32" t="s">
        <v>491</v>
      </c>
    </row>
    <row r="131" spans="1:8">
      <c r="A131" s="24" t="s">
        <v>528</v>
      </c>
      <c r="B131" s="9" t="s">
        <v>529</v>
      </c>
      <c r="C131" s="30">
        <v>44035</v>
      </c>
      <c r="D131" t="s">
        <v>67</v>
      </c>
      <c r="E131" t="s">
        <v>276</v>
      </c>
      <c r="F131" s="33" t="s">
        <v>492</v>
      </c>
    </row>
    <row r="132" spans="1:8">
      <c r="A132" s="24" t="s">
        <v>528</v>
      </c>
      <c r="B132" s="9" t="s">
        <v>529</v>
      </c>
      <c r="C132" s="30">
        <v>44035</v>
      </c>
      <c r="D132" t="s">
        <v>67</v>
      </c>
      <c r="E132" t="s">
        <v>276</v>
      </c>
      <c r="F132" s="33" t="s">
        <v>493</v>
      </c>
    </row>
    <row r="133" spans="1:8">
      <c r="A133" s="24" t="s">
        <v>528</v>
      </c>
      <c r="B133" s="9" t="s">
        <v>529</v>
      </c>
      <c r="C133" s="30">
        <v>44035</v>
      </c>
      <c r="D133" t="s">
        <v>67</v>
      </c>
      <c r="E133" t="s">
        <v>276</v>
      </c>
      <c r="F133" s="33" t="s">
        <v>494</v>
      </c>
      <c r="G133">
        <v>35</v>
      </c>
      <c r="H133">
        <v>0</v>
      </c>
    </row>
    <row r="134" spans="1:8">
      <c r="A134" s="24" t="s">
        <v>528</v>
      </c>
      <c r="B134" s="9" t="s">
        <v>529</v>
      </c>
      <c r="C134" s="30">
        <v>44035</v>
      </c>
      <c r="D134" t="s">
        <v>67</v>
      </c>
      <c r="E134" t="s">
        <v>276</v>
      </c>
      <c r="F134" s="33" t="s">
        <v>495</v>
      </c>
    </row>
    <row r="135" spans="1:8">
      <c r="A135" s="24" t="s">
        <v>528</v>
      </c>
      <c r="B135" s="9" t="s">
        <v>529</v>
      </c>
      <c r="C135" s="30">
        <v>44035</v>
      </c>
      <c r="D135" t="s">
        <v>67</v>
      </c>
      <c r="E135" t="s">
        <v>276</v>
      </c>
      <c r="F135" s="33" t="s">
        <v>496</v>
      </c>
    </row>
    <row r="136" spans="1:8">
      <c r="A136" s="24" t="s">
        <v>528</v>
      </c>
      <c r="B136" s="9" t="s">
        <v>529</v>
      </c>
      <c r="C136" s="30">
        <v>44035</v>
      </c>
      <c r="D136" t="s">
        <v>67</v>
      </c>
      <c r="E136" t="s">
        <v>276</v>
      </c>
      <c r="F136" s="33" t="s">
        <v>497</v>
      </c>
    </row>
    <row r="137" spans="1:8">
      <c r="A137" s="24" t="s">
        <v>528</v>
      </c>
      <c r="B137" s="9" t="s">
        <v>529</v>
      </c>
      <c r="C137" s="30">
        <v>44035</v>
      </c>
      <c r="D137" t="s">
        <v>67</v>
      </c>
      <c r="E137" t="s">
        <v>276</v>
      </c>
      <c r="F137" s="33" t="s">
        <v>498</v>
      </c>
    </row>
    <row r="138" spans="1:8">
      <c r="A138" s="24" t="s">
        <v>528</v>
      </c>
      <c r="B138" s="9" t="s">
        <v>529</v>
      </c>
      <c r="C138" s="30">
        <v>44035</v>
      </c>
      <c r="D138" t="s">
        <v>67</v>
      </c>
      <c r="E138" t="s">
        <v>276</v>
      </c>
      <c r="F138" s="33" t="s">
        <v>499</v>
      </c>
    </row>
    <row r="139" spans="1:8">
      <c r="A139" s="24" t="s">
        <v>528</v>
      </c>
      <c r="B139" s="9" t="s">
        <v>529</v>
      </c>
      <c r="C139" s="30">
        <v>44035</v>
      </c>
      <c r="D139" t="s">
        <v>67</v>
      </c>
      <c r="E139" t="s">
        <v>276</v>
      </c>
      <c r="F139" s="33" t="s">
        <v>500</v>
      </c>
    </row>
    <row r="140" spans="1:8">
      <c r="A140" s="24" t="s">
        <v>528</v>
      </c>
      <c r="B140" s="9" t="s">
        <v>529</v>
      </c>
      <c r="C140" s="30">
        <v>44046</v>
      </c>
      <c r="D140" t="s">
        <v>67</v>
      </c>
      <c r="E140" t="s">
        <v>276</v>
      </c>
      <c r="F140" s="34" t="s">
        <v>501</v>
      </c>
      <c r="G140">
        <v>0</v>
      </c>
      <c r="H140">
        <v>0</v>
      </c>
    </row>
    <row r="141" spans="1:8">
      <c r="A141" s="24" t="s">
        <v>528</v>
      </c>
      <c r="B141" s="9" t="s">
        <v>529</v>
      </c>
      <c r="C141" s="30">
        <v>44046</v>
      </c>
      <c r="D141" t="s">
        <v>67</v>
      </c>
      <c r="E141" t="s">
        <v>276</v>
      </c>
      <c r="F141" s="34" t="s">
        <v>502</v>
      </c>
      <c r="G141">
        <v>0</v>
      </c>
      <c r="H141">
        <v>0</v>
      </c>
    </row>
    <row r="142" spans="1:8">
      <c r="A142" s="24" t="s">
        <v>528</v>
      </c>
      <c r="B142" s="9" t="s">
        <v>529</v>
      </c>
      <c r="C142" s="30">
        <v>44046</v>
      </c>
      <c r="D142" t="s">
        <v>67</v>
      </c>
      <c r="E142" t="s">
        <v>276</v>
      </c>
      <c r="F142" s="34" t="s">
        <v>503</v>
      </c>
      <c r="G142">
        <v>0</v>
      </c>
      <c r="H142">
        <v>0</v>
      </c>
    </row>
    <row r="143" spans="1:8">
      <c r="A143" s="24" t="s">
        <v>528</v>
      </c>
      <c r="B143" s="9" t="s">
        <v>529</v>
      </c>
      <c r="C143" s="30">
        <v>44046</v>
      </c>
      <c r="D143" t="s">
        <v>67</v>
      </c>
      <c r="E143" t="s">
        <v>276</v>
      </c>
      <c r="F143" s="34" t="s">
        <v>504</v>
      </c>
      <c r="G143">
        <v>0</v>
      </c>
      <c r="H143">
        <v>0</v>
      </c>
    </row>
    <row r="144" spans="1:8">
      <c r="A144" s="24" t="s">
        <v>528</v>
      </c>
      <c r="B144" s="9" t="s">
        <v>529</v>
      </c>
      <c r="C144" s="30">
        <v>44046</v>
      </c>
      <c r="D144" t="s">
        <v>67</v>
      </c>
      <c r="E144" t="s">
        <v>276</v>
      </c>
      <c r="F144" s="34" t="s">
        <v>505</v>
      </c>
      <c r="G144">
        <v>0</v>
      </c>
      <c r="H144">
        <v>0</v>
      </c>
    </row>
    <row r="145" spans="1:8">
      <c r="A145" s="24" t="s">
        <v>528</v>
      </c>
      <c r="B145" s="9" t="s">
        <v>529</v>
      </c>
      <c r="C145" s="30">
        <v>44046</v>
      </c>
      <c r="D145" t="s">
        <v>67</v>
      </c>
      <c r="E145" t="s">
        <v>276</v>
      </c>
      <c r="F145" s="34" t="s">
        <v>506</v>
      </c>
      <c r="G145">
        <v>0</v>
      </c>
      <c r="H145">
        <v>0</v>
      </c>
    </row>
    <row r="146" spans="1:8">
      <c r="A146" s="24" t="s">
        <v>528</v>
      </c>
      <c r="B146" s="9" t="s">
        <v>529</v>
      </c>
      <c r="C146" s="30">
        <v>44046</v>
      </c>
      <c r="D146" t="s">
        <v>67</v>
      </c>
      <c r="E146" t="s">
        <v>276</v>
      </c>
      <c r="F146" s="34" t="s">
        <v>507</v>
      </c>
      <c r="G146">
        <v>0</v>
      </c>
      <c r="H146">
        <v>0</v>
      </c>
    </row>
    <row r="147" spans="1:8">
      <c r="A147" s="24" t="s">
        <v>528</v>
      </c>
      <c r="B147" s="9" t="s">
        <v>529</v>
      </c>
      <c r="C147" s="30">
        <v>44046</v>
      </c>
      <c r="D147" t="s">
        <v>67</v>
      </c>
      <c r="E147" t="s">
        <v>276</v>
      </c>
      <c r="F147" s="34" t="s">
        <v>508</v>
      </c>
      <c r="G147">
        <v>0</v>
      </c>
      <c r="H147">
        <v>0</v>
      </c>
    </row>
    <row r="148" spans="1:8">
      <c r="A148" s="24" t="s">
        <v>528</v>
      </c>
      <c r="B148" s="9" t="s">
        <v>529</v>
      </c>
      <c r="C148" s="30">
        <v>44046</v>
      </c>
      <c r="D148" t="s">
        <v>67</v>
      </c>
      <c r="E148" t="s">
        <v>276</v>
      </c>
      <c r="F148" s="34" t="s">
        <v>509</v>
      </c>
      <c r="G148">
        <v>0</v>
      </c>
      <c r="H148">
        <v>0</v>
      </c>
    </row>
    <row r="149" spans="1:8">
      <c r="A149" s="24" t="s">
        <v>528</v>
      </c>
      <c r="B149" s="9" t="s">
        <v>529</v>
      </c>
      <c r="C149" s="30">
        <v>44046</v>
      </c>
      <c r="D149" t="s">
        <v>67</v>
      </c>
      <c r="E149" t="s">
        <v>276</v>
      </c>
      <c r="F149" s="34" t="s">
        <v>510</v>
      </c>
      <c r="G149">
        <v>0</v>
      </c>
      <c r="H149">
        <v>0</v>
      </c>
    </row>
    <row r="150" spans="1:8">
      <c r="A150" s="24" t="s">
        <v>528</v>
      </c>
      <c r="B150" s="9" t="s">
        <v>529</v>
      </c>
      <c r="C150" s="30">
        <v>44046</v>
      </c>
      <c r="D150" t="s">
        <v>67</v>
      </c>
      <c r="E150" t="s">
        <v>276</v>
      </c>
      <c r="F150" s="34" t="s">
        <v>511</v>
      </c>
      <c r="G150">
        <v>0</v>
      </c>
      <c r="H150">
        <v>0</v>
      </c>
    </row>
    <row r="151" spans="1:8">
      <c r="A151" s="24" t="s">
        <v>528</v>
      </c>
      <c r="B151" s="9" t="s">
        <v>529</v>
      </c>
      <c r="C151" s="30">
        <v>44046</v>
      </c>
      <c r="D151" t="s">
        <v>67</v>
      </c>
      <c r="E151" t="s">
        <v>276</v>
      </c>
      <c r="F151" s="34" t="s">
        <v>512</v>
      </c>
      <c r="G151">
        <v>0</v>
      </c>
      <c r="H151">
        <v>0</v>
      </c>
    </row>
    <row r="152" spans="1:8">
      <c r="A152" s="24" t="s">
        <v>528</v>
      </c>
      <c r="B152" s="9" t="s">
        <v>529</v>
      </c>
      <c r="C152" s="30">
        <v>44046</v>
      </c>
      <c r="D152" t="s">
        <v>67</v>
      </c>
      <c r="E152" t="s">
        <v>276</v>
      </c>
      <c r="F152" s="34" t="s">
        <v>524</v>
      </c>
      <c r="G152">
        <v>0</v>
      </c>
      <c r="H152">
        <v>0</v>
      </c>
    </row>
    <row r="153" spans="1:8">
      <c r="A153" s="24" t="s">
        <v>530</v>
      </c>
      <c r="B153" s="35" t="s">
        <v>531</v>
      </c>
      <c r="C153" s="30">
        <v>44035</v>
      </c>
      <c r="D153" t="s">
        <v>67</v>
      </c>
      <c r="E153" t="s">
        <v>276</v>
      </c>
      <c r="F153" s="32" t="s">
        <v>382</v>
      </c>
    </row>
    <row r="154" spans="1:8">
      <c r="A154" s="24" t="s">
        <v>530</v>
      </c>
      <c r="B154" s="35" t="s">
        <v>531</v>
      </c>
      <c r="C154" s="30">
        <v>44035</v>
      </c>
      <c r="D154" t="s">
        <v>67</v>
      </c>
      <c r="E154" t="s">
        <v>276</v>
      </c>
      <c r="F154" s="32" t="s">
        <v>486</v>
      </c>
    </row>
    <row r="155" spans="1:8">
      <c r="A155" s="24" t="s">
        <v>530</v>
      </c>
      <c r="B155" s="35" t="s">
        <v>531</v>
      </c>
      <c r="C155" s="30">
        <v>44035</v>
      </c>
      <c r="D155" t="s">
        <v>67</v>
      </c>
      <c r="E155" t="s">
        <v>276</v>
      </c>
      <c r="F155" s="32" t="s">
        <v>487</v>
      </c>
    </row>
    <row r="156" spans="1:8">
      <c r="A156" s="24" t="s">
        <v>530</v>
      </c>
      <c r="B156" s="35" t="s">
        <v>531</v>
      </c>
      <c r="C156" s="30">
        <v>44035</v>
      </c>
      <c r="D156" t="s">
        <v>67</v>
      </c>
      <c r="E156" t="s">
        <v>276</v>
      </c>
      <c r="F156" s="32" t="s">
        <v>488</v>
      </c>
    </row>
    <row r="157" spans="1:8">
      <c r="A157" s="24" t="s">
        <v>530</v>
      </c>
      <c r="B157" s="35" t="s">
        <v>531</v>
      </c>
      <c r="C157" s="30">
        <v>44035</v>
      </c>
      <c r="D157" t="s">
        <v>67</v>
      </c>
      <c r="E157" t="s">
        <v>276</v>
      </c>
      <c r="F157" s="32" t="s">
        <v>489</v>
      </c>
    </row>
    <row r="158" spans="1:8">
      <c r="A158" s="24" t="s">
        <v>530</v>
      </c>
      <c r="B158" s="35" t="s">
        <v>531</v>
      </c>
      <c r="C158" s="30">
        <v>44035</v>
      </c>
      <c r="D158" t="s">
        <v>67</v>
      </c>
      <c r="E158" t="s">
        <v>276</v>
      </c>
      <c r="F158" s="32" t="s">
        <v>490</v>
      </c>
    </row>
    <row r="159" spans="1:8">
      <c r="A159" s="24" t="s">
        <v>530</v>
      </c>
      <c r="B159" s="35" t="s">
        <v>531</v>
      </c>
      <c r="C159" s="30">
        <v>44035</v>
      </c>
      <c r="D159" t="s">
        <v>67</v>
      </c>
      <c r="E159" t="s">
        <v>276</v>
      </c>
      <c r="F159" s="32" t="s">
        <v>491</v>
      </c>
    </row>
    <row r="160" spans="1:8">
      <c r="A160" s="24" t="s">
        <v>530</v>
      </c>
      <c r="B160" s="35" t="s">
        <v>531</v>
      </c>
      <c r="C160" s="30">
        <v>44035</v>
      </c>
      <c r="D160" t="s">
        <v>67</v>
      </c>
      <c r="E160" t="s">
        <v>276</v>
      </c>
      <c r="F160" s="33" t="s">
        <v>492</v>
      </c>
    </row>
    <row r="161" spans="1:6">
      <c r="A161" s="24" t="s">
        <v>530</v>
      </c>
      <c r="B161" s="35" t="s">
        <v>531</v>
      </c>
      <c r="C161" s="30">
        <v>44035</v>
      </c>
      <c r="D161" t="s">
        <v>67</v>
      </c>
      <c r="E161" t="s">
        <v>276</v>
      </c>
      <c r="F161" s="33" t="s">
        <v>493</v>
      </c>
    </row>
    <row r="162" spans="1:6">
      <c r="A162" s="24" t="s">
        <v>530</v>
      </c>
      <c r="B162" s="35" t="s">
        <v>531</v>
      </c>
      <c r="C162" s="30">
        <v>44035</v>
      </c>
      <c r="D162" t="s">
        <v>67</v>
      </c>
      <c r="E162" t="s">
        <v>276</v>
      </c>
      <c r="F162" s="33" t="s">
        <v>494</v>
      </c>
    </row>
    <row r="163" spans="1:6">
      <c r="A163" s="24" t="s">
        <v>530</v>
      </c>
      <c r="B163" s="35" t="s">
        <v>531</v>
      </c>
      <c r="C163" s="30">
        <v>44035</v>
      </c>
      <c r="D163" t="s">
        <v>67</v>
      </c>
      <c r="E163" t="s">
        <v>276</v>
      </c>
      <c r="F163" s="33" t="s">
        <v>495</v>
      </c>
    </row>
    <row r="164" spans="1:6">
      <c r="A164" s="24" t="s">
        <v>530</v>
      </c>
      <c r="B164" s="35" t="s">
        <v>531</v>
      </c>
      <c r="C164" s="30">
        <v>44035</v>
      </c>
      <c r="D164" t="s">
        <v>67</v>
      </c>
      <c r="E164" t="s">
        <v>276</v>
      </c>
      <c r="F164" s="33" t="s">
        <v>496</v>
      </c>
    </row>
    <row r="165" spans="1:6">
      <c r="A165" s="24" t="s">
        <v>530</v>
      </c>
      <c r="B165" s="35" t="s">
        <v>531</v>
      </c>
      <c r="C165" s="30">
        <v>44035</v>
      </c>
      <c r="D165" t="s">
        <v>67</v>
      </c>
      <c r="E165" t="s">
        <v>276</v>
      </c>
      <c r="F165" s="33" t="s">
        <v>497</v>
      </c>
    </row>
    <row r="166" spans="1:6">
      <c r="A166" s="24" t="s">
        <v>530</v>
      </c>
      <c r="B166" s="35" t="s">
        <v>531</v>
      </c>
      <c r="C166" s="30">
        <v>44035</v>
      </c>
      <c r="D166" t="s">
        <v>67</v>
      </c>
      <c r="E166" t="s">
        <v>276</v>
      </c>
      <c r="F166" s="33" t="s">
        <v>498</v>
      </c>
    </row>
    <row r="167" spans="1:6">
      <c r="A167" s="24" t="s">
        <v>530</v>
      </c>
      <c r="B167" s="35" t="s">
        <v>531</v>
      </c>
      <c r="C167" s="30">
        <v>44035</v>
      </c>
      <c r="D167" t="s">
        <v>67</v>
      </c>
      <c r="E167" t="s">
        <v>276</v>
      </c>
      <c r="F167" s="33" t="s">
        <v>499</v>
      </c>
    </row>
    <row r="168" spans="1:6">
      <c r="A168" s="24" t="s">
        <v>530</v>
      </c>
      <c r="B168" s="35" t="s">
        <v>531</v>
      </c>
      <c r="C168" s="30">
        <v>44035</v>
      </c>
      <c r="D168" t="s">
        <v>67</v>
      </c>
      <c r="E168" t="s">
        <v>276</v>
      </c>
      <c r="F168" s="33" t="s">
        <v>500</v>
      </c>
    </row>
    <row r="169" spans="1:6">
      <c r="A169" s="24" t="s">
        <v>532</v>
      </c>
      <c r="B169" s="9" t="s">
        <v>533</v>
      </c>
      <c r="C169" s="30">
        <v>44035</v>
      </c>
      <c r="D169" t="s">
        <v>67</v>
      </c>
      <c r="E169" t="s">
        <v>276</v>
      </c>
      <c r="F169" s="32" t="s">
        <v>382</v>
      </c>
    </row>
    <row r="170" spans="1:6">
      <c r="A170" s="24" t="s">
        <v>532</v>
      </c>
      <c r="B170" s="9" t="s">
        <v>533</v>
      </c>
      <c r="C170" s="30">
        <v>44035</v>
      </c>
      <c r="D170" t="s">
        <v>67</v>
      </c>
      <c r="E170" t="s">
        <v>276</v>
      </c>
      <c r="F170" s="32" t="s">
        <v>486</v>
      </c>
    </row>
    <row r="171" spans="1:6">
      <c r="A171" s="24" t="s">
        <v>532</v>
      </c>
      <c r="B171" s="9" t="s">
        <v>533</v>
      </c>
      <c r="C171" s="30">
        <v>44035</v>
      </c>
      <c r="D171" t="s">
        <v>67</v>
      </c>
      <c r="E171" t="s">
        <v>276</v>
      </c>
      <c r="F171" s="32" t="s">
        <v>487</v>
      </c>
    </row>
    <row r="172" spans="1:6">
      <c r="A172" s="24" t="s">
        <v>532</v>
      </c>
      <c r="B172" s="9" t="s">
        <v>533</v>
      </c>
      <c r="C172" s="30">
        <v>44035</v>
      </c>
      <c r="D172" t="s">
        <v>67</v>
      </c>
      <c r="E172" t="s">
        <v>276</v>
      </c>
      <c r="F172" s="32" t="s">
        <v>488</v>
      </c>
    </row>
    <row r="173" spans="1:6">
      <c r="A173" s="24" t="s">
        <v>532</v>
      </c>
      <c r="B173" s="9" t="s">
        <v>533</v>
      </c>
      <c r="C173" s="30">
        <v>44035</v>
      </c>
      <c r="D173" t="s">
        <v>67</v>
      </c>
      <c r="E173" t="s">
        <v>276</v>
      </c>
      <c r="F173" s="32" t="s">
        <v>489</v>
      </c>
    </row>
    <row r="174" spans="1:6">
      <c r="A174" s="24" t="s">
        <v>532</v>
      </c>
      <c r="B174" s="9" t="s">
        <v>533</v>
      </c>
      <c r="C174" s="30">
        <v>44035</v>
      </c>
      <c r="D174" t="s">
        <v>67</v>
      </c>
      <c r="E174" t="s">
        <v>276</v>
      </c>
      <c r="F174" s="32" t="s">
        <v>490</v>
      </c>
    </row>
    <row r="175" spans="1:6">
      <c r="A175" s="24" t="s">
        <v>532</v>
      </c>
      <c r="B175" s="9" t="s">
        <v>533</v>
      </c>
      <c r="C175" s="30">
        <v>44035</v>
      </c>
      <c r="D175" t="s">
        <v>67</v>
      </c>
      <c r="E175" t="s">
        <v>276</v>
      </c>
      <c r="F175" s="32" t="s">
        <v>491</v>
      </c>
    </row>
    <row r="176" spans="1:6">
      <c r="A176" s="24" t="s">
        <v>532</v>
      </c>
      <c r="B176" s="9" t="s">
        <v>533</v>
      </c>
      <c r="C176" s="30">
        <v>44035</v>
      </c>
      <c r="D176" t="s">
        <v>67</v>
      </c>
      <c r="E176" t="s">
        <v>276</v>
      </c>
      <c r="F176" s="33" t="s">
        <v>492</v>
      </c>
    </row>
    <row r="177" spans="1:8">
      <c r="A177" s="24" t="s">
        <v>532</v>
      </c>
      <c r="B177" s="9" t="s">
        <v>533</v>
      </c>
      <c r="C177" s="30">
        <v>44035</v>
      </c>
      <c r="D177" t="s">
        <v>67</v>
      </c>
      <c r="E177" t="s">
        <v>276</v>
      </c>
      <c r="F177" s="33" t="s">
        <v>493</v>
      </c>
    </row>
    <row r="178" spans="1:8">
      <c r="A178" s="24" t="s">
        <v>532</v>
      </c>
      <c r="B178" s="9" t="s">
        <v>533</v>
      </c>
      <c r="C178" s="30">
        <v>44035</v>
      </c>
      <c r="D178" t="s">
        <v>67</v>
      </c>
      <c r="E178" t="s">
        <v>276</v>
      </c>
      <c r="F178" s="33" t="s">
        <v>494</v>
      </c>
    </row>
    <row r="179" spans="1:8">
      <c r="A179" s="24" t="s">
        <v>532</v>
      </c>
      <c r="B179" s="9" t="s">
        <v>533</v>
      </c>
      <c r="C179" s="30">
        <v>44035</v>
      </c>
      <c r="D179" t="s">
        <v>67</v>
      </c>
      <c r="E179" t="s">
        <v>276</v>
      </c>
      <c r="F179" s="33" t="s">
        <v>495</v>
      </c>
    </row>
    <row r="180" spans="1:8">
      <c r="A180" s="24" t="s">
        <v>532</v>
      </c>
      <c r="B180" s="9" t="s">
        <v>533</v>
      </c>
      <c r="C180" s="30">
        <v>44035</v>
      </c>
      <c r="D180" t="s">
        <v>67</v>
      </c>
      <c r="E180" t="s">
        <v>276</v>
      </c>
      <c r="F180" s="33" t="s">
        <v>496</v>
      </c>
    </row>
    <row r="181" spans="1:8">
      <c r="A181" s="24" t="s">
        <v>532</v>
      </c>
      <c r="B181" s="9" t="s">
        <v>533</v>
      </c>
      <c r="C181" s="30">
        <v>44035</v>
      </c>
      <c r="D181" t="s">
        <v>67</v>
      </c>
      <c r="E181" t="s">
        <v>276</v>
      </c>
      <c r="F181" s="33" t="s">
        <v>497</v>
      </c>
    </row>
    <row r="182" spans="1:8">
      <c r="A182" s="24" t="s">
        <v>532</v>
      </c>
      <c r="B182" s="9" t="s">
        <v>533</v>
      </c>
      <c r="C182" s="30">
        <v>44035</v>
      </c>
      <c r="D182" t="s">
        <v>67</v>
      </c>
      <c r="E182" t="s">
        <v>276</v>
      </c>
      <c r="F182" s="33" t="s">
        <v>498</v>
      </c>
    </row>
    <row r="183" spans="1:8">
      <c r="A183" s="24" t="s">
        <v>532</v>
      </c>
      <c r="B183" s="9" t="s">
        <v>533</v>
      </c>
      <c r="C183" s="30">
        <v>44035</v>
      </c>
      <c r="D183" t="s">
        <v>67</v>
      </c>
      <c r="E183" t="s">
        <v>276</v>
      </c>
      <c r="F183" s="33" t="s">
        <v>499</v>
      </c>
    </row>
    <row r="184" spans="1:8">
      <c r="A184" s="24" t="s">
        <v>532</v>
      </c>
      <c r="B184" s="9" t="s">
        <v>533</v>
      </c>
      <c r="C184" s="30">
        <v>44035</v>
      </c>
      <c r="D184" t="s">
        <v>67</v>
      </c>
      <c r="E184" t="s">
        <v>276</v>
      </c>
      <c r="F184" s="33" t="s">
        <v>500</v>
      </c>
    </row>
    <row r="185" spans="1:8">
      <c r="A185" s="24" t="s">
        <v>532</v>
      </c>
      <c r="B185" s="9" t="s">
        <v>533</v>
      </c>
      <c r="C185" s="30">
        <v>44046</v>
      </c>
      <c r="D185" t="s">
        <v>67</v>
      </c>
      <c r="E185" t="s">
        <v>276</v>
      </c>
      <c r="F185" s="34" t="s">
        <v>501</v>
      </c>
      <c r="G185">
        <v>1</v>
      </c>
      <c r="H185">
        <v>0</v>
      </c>
    </row>
    <row r="186" spans="1:8">
      <c r="A186" s="24" t="s">
        <v>532</v>
      </c>
      <c r="B186" s="9" t="s">
        <v>533</v>
      </c>
      <c r="C186" s="30">
        <v>44046</v>
      </c>
      <c r="D186" t="s">
        <v>67</v>
      </c>
      <c r="E186" t="s">
        <v>276</v>
      </c>
      <c r="F186" s="34" t="s">
        <v>502</v>
      </c>
      <c r="G186">
        <v>0</v>
      </c>
      <c r="H186">
        <v>0</v>
      </c>
    </row>
    <row r="187" spans="1:8">
      <c r="A187" s="24" t="s">
        <v>532</v>
      </c>
      <c r="B187" s="9" t="s">
        <v>533</v>
      </c>
      <c r="C187" s="30">
        <v>44046</v>
      </c>
      <c r="D187" t="s">
        <v>67</v>
      </c>
      <c r="E187" t="s">
        <v>276</v>
      </c>
      <c r="F187" s="34" t="s">
        <v>503</v>
      </c>
      <c r="G187">
        <v>0</v>
      </c>
      <c r="H187">
        <v>0</v>
      </c>
    </row>
    <row r="188" spans="1:8">
      <c r="A188" s="24" t="s">
        <v>532</v>
      </c>
      <c r="B188" s="9" t="s">
        <v>533</v>
      </c>
      <c r="C188" s="30">
        <v>44046</v>
      </c>
      <c r="D188" t="s">
        <v>67</v>
      </c>
      <c r="E188" t="s">
        <v>276</v>
      </c>
      <c r="F188" s="34" t="s">
        <v>504</v>
      </c>
      <c r="G188">
        <v>0</v>
      </c>
      <c r="H188">
        <v>0</v>
      </c>
    </row>
    <row r="189" spans="1:8">
      <c r="A189" s="24" t="s">
        <v>532</v>
      </c>
      <c r="B189" s="9" t="s">
        <v>533</v>
      </c>
      <c r="C189" s="30">
        <v>44046</v>
      </c>
      <c r="D189" t="s">
        <v>67</v>
      </c>
      <c r="E189" t="s">
        <v>276</v>
      </c>
      <c r="F189" s="34" t="s">
        <v>505</v>
      </c>
      <c r="G189">
        <v>0</v>
      </c>
      <c r="H189">
        <v>0</v>
      </c>
    </row>
    <row r="190" spans="1:8">
      <c r="A190" s="24" t="s">
        <v>532</v>
      </c>
      <c r="B190" s="9" t="s">
        <v>533</v>
      </c>
      <c r="C190" s="30">
        <v>44046</v>
      </c>
      <c r="D190" t="s">
        <v>67</v>
      </c>
      <c r="E190" t="s">
        <v>276</v>
      </c>
      <c r="F190" s="34" t="s">
        <v>506</v>
      </c>
      <c r="G190">
        <v>0</v>
      </c>
      <c r="H190">
        <v>0</v>
      </c>
    </row>
    <row r="191" spans="1:8">
      <c r="A191" s="24" t="s">
        <v>532</v>
      </c>
      <c r="B191" s="9" t="s">
        <v>533</v>
      </c>
      <c r="C191" s="30">
        <v>44046</v>
      </c>
      <c r="D191" t="s">
        <v>67</v>
      </c>
      <c r="E191" t="s">
        <v>276</v>
      </c>
      <c r="F191" s="34" t="s">
        <v>507</v>
      </c>
      <c r="G191">
        <v>0</v>
      </c>
      <c r="H191">
        <v>0</v>
      </c>
    </row>
    <row r="192" spans="1:8">
      <c r="A192" s="24" t="s">
        <v>532</v>
      </c>
      <c r="B192" s="9" t="s">
        <v>533</v>
      </c>
      <c r="C192" s="30">
        <v>44046</v>
      </c>
      <c r="D192" t="s">
        <v>67</v>
      </c>
      <c r="E192" t="s">
        <v>276</v>
      </c>
      <c r="F192" s="34" t="s">
        <v>508</v>
      </c>
      <c r="G192">
        <v>0</v>
      </c>
      <c r="H192">
        <v>0</v>
      </c>
    </row>
    <row r="193" spans="1:8">
      <c r="A193" s="24" t="s">
        <v>532</v>
      </c>
      <c r="B193" s="9" t="s">
        <v>533</v>
      </c>
      <c r="C193" s="30">
        <v>44046</v>
      </c>
      <c r="D193" t="s">
        <v>67</v>
      </c>
      <c r="E193" t="s">
        <v>276</v>
      </c>
      <c r="F193" s="34" t="s">
        <v>509</v>
      </c>
      <c r="G193">
        <v>0</v>
      </c>
      <c r="H193">
        <v>0</v>
      </c>
    </row>
    <row r="194" spans="1:8">
      <c r="A194" s="24" t="s">
        <v>532</v>
      </c>
      <c r="B194" s="9" t="s">
        <v>533</v>
      </c>
      <c r="C194" s="30">
        <v>44046</v>
      </c>
      <c r="D194" t="s">
        <v>67</v>
      </c>
      <c r="E194" t="s">
        <v>276</v>
      </c>
      <c r="F194" s="34" t="s">
        <v>510</v>
      </c>
      <c r="G194">
        <v>0</v>
      </c>
      <c r="H194">
        <v>0</v>
      </c>
    </row>
    <row r="195" spans="1:8">
      <c r="A195" s="24" t="s">
        <v>532</v>
      </c>
      <c r="B195" s="9" t="s">
        <v>533</v>
      </c>
      <c r="C195" s="30">
        <v>44046</v>
      </c>
      <c r="D195" t="s">
        <v>67</v>
      </c>
      <c r="E195" t="s">
        <v>276</v>
      </c>
      <c r="F195" s="34" t="s">
        <v>511</v>
      </c>
      <c r="G195">
        <v>0</v>
      </c>
      <c r="H195">
        <v>0</v>
      </c>
    </row>
    <row r="196" spans="1:8">
      <c r="A196" s="24" t="s">
        <v>532</v>
      </c>
      <c r="B196" s="9" t="s">
        <v>533</v>
      </c>
      <c r="C196" s="30">
        <v>44046</v>
      </c>
      <c r="D196" t="s">
        <v>67</v>
      </c>
      <c r="E196" t="s">
        <v>276</v>
      </c>
      <c r="F196" s="34" t="s">
        <v>512</v>
      </c>
      <c r="G196">
        <v>0</v>
      </c>
      <c r="H196">
        <v>0</v>
      </c>
    </row>
    <row r="197" spans="1:8">
      <c r="A197" s="24" t="s">
        <v>532</v>
      </c>
      <c r="B197" s="9" t="s">
        <v>533</v>
      </c>
      <c r="C197" s="30">
        <v>44046</v>
      </c>
      <c r="D197" t="s">
        <v>67</v>
      </c>
      <c r="E197" t="s">
        <v>276</v>
      </c>
      <c r="F197" s="34" t="s">
        <v>524</v>
      </c>
      <c r="G197">
        <v>0</v>
      </c>
      <c r="H197">
        <v>0</v>
      </c>
    </row>
    <row r="198" spans="1:8">
      <c r="A198" s="24" t="s">
        <v>534</v>
      </c>
      <c r="B198" s="24" t="s">
        <v>535</v>
      </c>
      <c r="C198" s="30">
        <v>44035</v>
      </c>
      <c r="D198" t="s">
        <v>67</v>
      </c>
      <c r="E198" t="s">
        <v>276</v>
      </c>
      <c r="F198" s="32" t="s">
        <v>382</v>
      </c>
    </row>
    <row r="199" spans="1:8">
      <c r="A199" s="24" t="s">
        <v>534</v>
      </c>
      <c r="B199" s="24" t="s">
        <v>535</v>
      </c>
      <c r="C199" s="30">
        <v>44035</v>
      </c>
      <c r="D199" t="s">
        <v>67</v>
      </c>
      <c r="E199" t="s">
        <v>276</v>
      </c>
      <c r="F199" s="32" t="s">
        <v>486</v>
      </c>
    </row>
    <row r="200" spans="1:8">
      <c r="A200" s="24" t="s">
        <v>534</v>
      </c>
      <c r="B200" s="24" t="s">
        <v>535</v>
      </c>
      <c r="C200" s="30">
        <v>44035</v>
      </c>
      <c r="D200" t="s">
        <v>67</v>
      </c>
      <c r="E200" t="s">
        <v>276</v>
      </c>
      <c r="F200" s="32" t="s">
        <v>487</v>
      </c>
    </row>
    <row r="201" spans="1:8">
      <c r="A201" s="24" t="s">
        <v>534</v>
      </c>
      <c r="B201" s="24" t="s">
        <v>535</v>
      </c>
      <c r="C201" s="30">
        <v>44035</v>
      </c>
      <c r="D201" t="s">
        <v>67</v>
      </c>
      <c r="E201" t="s">
        <v>276</v>
      </c>
      <c r="F201" s="32" t="s">
        <v>488</v>
      </c>
    </row>
    <row r="202" spans="1:8">
      <c r="A202" s="24" t="s">
        <v>534</v>
      </c>
      <c r="B202" s="24" t="s">
        <v>535</v>
      </c>
      <c r="C202" s="30">
        <v>44035</v>
      </c>
      <c r="D202" t="s">
        <v>67</v>
      </c>
      <c r="E202" t="s">
        <v>276</v>
      </c>
      <c r="F202" s="32" t="s">
        <v>489</v>
      </c>
    </row>
    <row r="203" spans="1:8">
      <c r="A203" s="24" t="s">
        <v>534</v>
      </c>
      <c r="B203" s="24" t="s">
        <v>535</v>
      </c>
      <c r="C203" s="30">
        <v>44035</v>
      </c>
      <c r="D203" t="s">
        <v>67</v>
      </c>
      <c r="E203" t="s">
        <v>276</v>
      </c>
      <c r="F203" s="32" t="s">
        <v>490</v>
      </c>
    </row>
    <row r="204" spans="1:8">
      <c r="A204" s="24" t="s">
        <v>534</v>
      </c>
      <c r="B204" s="24" t="s">
        <v>535</v>
      </c>
      <c r="C204" s="30">
        <v>44035</v>
      </c>
      <c r="D204" t="s">
        <v>67</v>
      </c>
      <c r="E204" t="s">
        <v>276</v>
      </c>
      <c r="F204" s="32" t="s">
        <v>491</v>
      </c>
    </row>
    <row r="205" spans="1:8">
      <c r="A205" s="24" t="s">
        <v>534</v>
      </c>
      <c r="B205" s="24" t="s">
        <v>535</v>
      </c>
      <c r="C205" s="30">
        <v>44035</v>
      </c>
      <c r="D205" t="s">
        <v>67</v>
      </c>
      <c r="E205" t="s">
        <v>276</v>
      </c>
      <c r="F205" s="33" t="s">
        <v>492</v>
      </c>
    </row>
    <row r="206" spans="1:8">
      <c r="A206" s="24" t="s">
        <v>534</v>
      </c>
      <c r="B206" s="24" t="s">
        <v>535</v>
      </c>
      <c r="C206" s="30">
        <v>44035</v>
      </c>
      <c r="D206" t="s">
        <v>67</v>
      </c>
      <c r="E206" t="s">
        <v>276</v>
      </c>
      <c r="F206" s="33" t="s">
        <v>493</v>
      </c>
    </row>
    <row r="207" spans="1:8">
      <c r="A207" s="24" t="s">
        <v>534</v>
      </c>
      <c r="B207" s="24" t="s">
        <v>535</v>
      </c>
      <c r="C207" s="30">
        <v>44035</v>
      </c>
      <c r="D207" t="s">
        <v>67</v>
      </c>
      <c r="E207" t="s">
        <v>276</v>
      </c>
      <c r="F207" s="33" t="s">
        <v>494</v>
      </c>
    </row>
    <row r="208" spans="1:8">
      <c r="A208" s="24" t="s">
        <v>534</v>
      </c>
      <c r="B208" s="24" t="s">
        <v>535</v>
      </c>
      <c r="C208" s="30">
        <v>44035</v>
      </c>
      <c r="D208" t="s">
        <v>67</v>
      </c>
      <c r="E208" t="s">
        <v>276</v>
      </c>
      <c r="F208" s="33" t="s">
        <v>495</v>
      </c>
    </row>
    <row r="209" spans="1:6">
      <c r="A209" s="24" t="s">
        <v>534</v>
      </c>
      <c r="B209" s="24" t="s">
        <v>535</v>
      </c>
      <c r="C209" s="30">
        <v>44035</v>
      </c>
      <c r="D209" t="s">
        <v>67</v>
      </c>
      <c r="E209" t="s">
        <v>276</v>
      </c>
      <c r="F209" s="33" t="s">
        <v>496</v>
      </c>
    </row>
    <row r="210" spans="1:6">
      <c r="A210" s="24" t="s">
        <v>534</v>
      </c>
      <c r="B210" s="24" t="s">
        <v>535</v>
      </c>
      <c r="C210" s="30">
        <v>44035</v>
      </c>
      <c r="D210" t="s">
        <v>67</v>
      </c>
      <c r="E210" t="s">
        <v>276</v>
      </c>
      <c r="F210" s="33" t="s">
        <v>497</v>
      </c>
    </row>
    <row r="211" spans="1:6">
      <c r="A211" s="24" t="s">
        <v>534</v>
      </c>
      <c r="B211" s="24" t="s">
        <v>535</v>
      </c>
      <c r="C211" s="30">
        <v>44035</v>
      </c>
      <c r="D211" t="s">
        <v>67</v>
      </c>
      <c r="E211" t="s">
        <v>276</v>
      </c>
      <c r="F211" s="33" t="s">
        <v>498</v>
      </c>
    </row>
    <row r="212" spans="1:6">
      <c r="A212" s="24" t="s">
        <v>534</v>
      </c>
      <c r="B212" s="24" t="s">
        <v>535</v>
      </c>
      <c r="C212" s="30">
        <v>44035</v>
      </c>
      <c r="D212" t="s">
        <v>67</v>
      </c>
      <c r="E212" t="s">
        <v>276</v>
      </c>
      <c r="F212" s="33" t="s">
        <v>499</v>
      </c>
    </row>
    <row r="213" spans="1:6">
      <c r="A213" s="24" t="s">
        <v>534</v>
      </c>
      <c r="B213" s="24" t="s">
        <v>535</v>
      </c>
      <c r="C213" s="30">
        <v>44035</v>
      </c>
      <c r="D213" t="s">
        <v>67</v>
      </c>
      <c r="E213" t="s">
        <v>276</v>
      </c>
      <c r="F213" s="33" t="s">
        <v>500</v>
      </c>
    </row>
    <row r="214" spans="1:6">
      <c r="A214" s="24" t="s">
        <v>534</v>
      </c>
      <c r="B214" s="24" t="s">
        <v>535</v>
      </c>
      <c r="C214" s="30">
        <v>44046</v>
      </c>
      <c r="D214" t="s">
        <v>67</v>
      </c>
      <c r="E214" t="s">
        <v>276</v>
      </c>
      <c r="F214" s="34" t="s">
        <v>501</v>
      </c>
    </row>
    <row r="215" spans="1:6">
      <c r="A215" s="24" t="s">
        <v>534</v>
      </c>
      <c r="B215" s="24" t="s">
        <v>535</v>
      </c>
      <c r="C215" s="30">
        <v>44046</v>
      </c>
      <c r="D215" t="s">
        <v>67</v>
      </c>
      <c r="E215" t="s">
        <v>276</v>
      </c>
      <c r="F215" s="34" t="s">
        <v>502</v>
      </c>
    </row>
    <row r="216" spans="1:6">
      <c r="A216" s="24" t="s">
        <v>534</v>
      </c>
      <c r="B216" s="24" t="s">
        <v>535</v>
      </c>
      <c r="C216" s="30">
        <v>44046</v>
      </c>
      <c r="D216" t="s">
        <v>67</v>
      </c>
      <c r="E216" t="s">
        <v>276</v>
      </c>
      <c r="F216" s="34" t="s">
        <v>503</v>
      </c>
    </row>
    <row r="217" spans="1:6">
      <c r="A217" s="24" t="s">
        <v>534</v>
      </c>
      <c r="B217" s="24" t="s">
        <v>535</v>
      </c>
      <c r="C217" s="30">
        <v>44046</v>
      </c>
      <c r="D217" t="s">
        <v>67</v>
      </c>
      <c r="E217" t="s">
        <v>276</v>
      </c>
      <c r="F217" s="34" t="s">
        <v>504</v>
      </c>
    </row>
    <row r="218" spans="1:6">
      <c r="A218" s="24" t="s">
        <v>534</v>
      </c>
      <c r="B218" s="24" t="s">
        <v>535</v>
      </c>
      <c r="C218" s="30">
        <v>44046</v>
      </c>
      <c r="D218" t="s">
        <v>67</v>
      </c>
      <c r="E218" t="s">
        <v>276</v>
      </c>
      <c r="F218" s="34" t="s">
        <v>505</v>
      </c>
    </row>
    <row r="219" spans="1:6">
      <c r="A219" s="24" t="s">
        <v>534</v>
      </c>
      <c r="B219" s="24" t="s">
        <v>535</v>
      </c>
      <c r="C219" s="30">
        <v>44046</v>
      </c>
      <c r="D219" t="s">
        <v>67</v>
      </c>
      <c r="E219" t="s">
        <v>276</v>
      </c>
      <c r="F219" s="34" t="s">
        <v>506</v>
      </c>
    </row>
    <row r="220" spans="1:6">
      <c r="A220" s="24" t="s">
        <v>534</v>
      </c>
      <c r="B220" s="24" t="s">
        <v>535</v>
      </c>
      <c r="C220" s="30">
        <v>44046</v>
      </c>
      <c r="D220" t="s">
        <v>67</v>
      </c>
      <c r="E220" t="s">
        <v>276</v>
      </c>
      <c r="F220" s="34" t="s">
        <v>507</v>
      </c>
    </row>
    <row r="221" spans="1:6">
      <c r="A221" s="24" t="s">
        <v>534</v>
      </c>
      <c r="B221" s="24" t="s">
        <v>535</v>
      </c>
      <c r="C221" s="30">
        <v>44046</v>
      </c>
      <c r="D221" t="s">
        <v>67</v>
      </c>
      <c r="E221" t="s">
        <v>276</v>
      </c>
      <c r="F221" s="34" t="s">
        <v>508</v>
      </c>
    </row>
    <row r="222" spans="1:6">
      <c r="A222" s="24" t="s">
        <v>534</v>
      </c>
      <c r="B222" s="24" t="s">
        <v>535</v>
      </c>
      <c r="C222" s="30">
        <v>44046</v>
      </c>
      <c r="D222" t="s">
        <v>67</v>
      </c>
      <c r="E222" t="s">
        <v>276</v>
      </c>
      <c r="F222" s="34" t="s">
        <v>509</v>
      </c>
    </row>
    <row r="223" spans="1:6">
      <c r="A223" s="24" t="s">
        <v>534</v>
      </c>
      <c r="B223" s="24" t="s">
        <v>535</v>
      </c>
      <c r="C223" s="30">
        <v>44046</v>
      </c>
      <c r="D223" t="s">
        <v>67</v>
      </c>
      <c r="E223" t="s">
        <v>276</v>
      </c>
      <c r="F223" s="34" t="s">
        <v>510</v>
      </c>
    </row>
    <row r="224" spans="1:6">
      <c r="A224" s="24" t="s">
        <v>534</v>
      </c>
      <c r="B224" s="24" t="s">
        <v>535</v>
      </c>
      <c r="C224" s="30">
        <v>44046</v>
      </c>
      <c r="D224" t="s">
        <v>67</v>
      </c>
      <c r="E224" t="s">
        <v>276</v>
      </c>
      <c r="F224" s="34" t="s">
        <v>511</v>
      </c>
    </row>
    <row r="225" spans="1:6">
      <c r="A225" s="24" t="s">
        <v>534</v>
      </c>
      <c r="B225" s="24" t="s">
        <v>535</v>
      </c>
      <c r="C225" s="30">
        <v>44046</v>
      </c>
      <c r="D225" t="s">
        <v>67</v>
      </c>
      <c r="E225" t="s">
        <v>276</v>
      </c>
      <c r="F225" s="34" t="s">
        <v>512</v>
      </c>
    </row>
    <row r="226" spans="1:6">
      <c r="A226" s="24" t="s">
        <v>534</v>
      </c>
      <c r="B226" s="24" t="s">
        <v>535</v>
      </c>
      <c r="C226" s="30">
        <v>44046</v>
      </c>
      <c r="D226" t="s">
        <v>67</v>
      </c>
      <c r="E226" t="s">
        <v>276</v>
      </c>
      <c r="F226" s="34" t="s">
        <v>524</v>
      </c>
    </row>
    <row r="227" spans="1:6">
      <c r="A227" s="24" t="s">
        <v>536</v>
      </c>
      <c r="B227" s="27" t="s">
        <v>537</v>
      </c>
      <c r="C227" s="30">
        <v>44063</v>
      </c>
      <c r="D227" t="s">
        <v>515</v>
      </c>
      <c r="E227" t="s">
        <v>276</v>
      </c>
      <c r="F227" s="32" t="s">
        <v>382</v>
      </c>
    </row>
    <row r="228" spans="1:6">
      <c r="A228" s="24" t="s">
        <v>536</v>
      </c>
      <c r="B228" s="27" t="s">
        <v>537</v>
      </c>
      <c r="C228" s="30">
        <v>44063</v>
      </c>
      <c r="D228" t="s">
        <v>515</v>
      </c>
      <c r="E228" t="s">
        <v>276</v>
      </c>
      <c r="F228" s="32" t="s">
        <v>486</v>
      </c>
    </row>
    <row r="229" spans="1:6">
      <c r="A229" s="24" t="s">
        <v>536</v>
      </c>
      <c r="B229" s="27" t="s">
        <v>537</v>
      </c>
      <c r="C229" s="30">
        <v>44063</v>
      </c>
      <c r="D229" t="s">
        <v>515</v>
      </c>
      <c r="E229" t="s">
        <v>276</v>
      </c>
      <c r="F229" s="32" t="s">
        <v>487</v>
      </c>
    </row>
    <row r="230" spans="1:6">
      <c r="A230" s="24" t="s">
        <v>536</v>
      </c>
      <c r="B230" s="27" t="s">
        <v>537</v>
      </c>
      <c r="C230" s="30">
        <v>44063</v>
      </c>
      <c r="D230" t="s">
        <v>515</v>
      </c>
      <c r="E230" t="s">
        <v>276</v>
      </c>
      <c r="F230" s="32" t="s">
        <v>488</v>
      </c>
    </row>
    <row r="231" spans="1:6">
      <c r="A231" s="24" t="s">
        <v>536</v>
      </c>
      <c r="B231" s="27" t="s">
        <v>537</v>
      </c>
      <c r="C231" s="30">
        <v>44063</v>
      </c>
      <c r="D231" t="s">
        <v>515</v>
      </c>
      <c r="E231" t="s">
        <v>276</v>
      </c>
      <c r="F231" s="32" t="s">
        <v>489</v>
      </c>
    </row>
    <row r="232" spans="1:6">
      <c r="A232" s="24" t="s">
        <v>536</v>
      </c>
      <c r="B232" s="27" t="s">
        <v>537</v>
      </c>
      <c r="C232" s="30">
        <v>44063</v>
      </c>
      <c r="D232" t="s">
        <v>515</v>
      </c>
      <c r="E232" t="s">
        <v>276</v>
      </c>
      <c r="F232" s="32" t="s">
        <v>490</v>
      </c>
    </row>
    <row r="233" spans="1:6">
      <c r="A233" s="24" t="s">
        <v>536</v>
      </c>
      <c r="B233" s="27" t="s">
        <v>537</v>
      </c>
      <c r="C233" s="30">
        <v>44063</v>
      </c>
      <c r="D233" t="s">
        <v>515</v>
      </c>
      <c r="E233" t="s">
        <v>276</v>
      </c>
      <c r="F233" s="32" t="s">
        <v>491</v>
      </c>
    </row>
    <row r="234" spans="1:6">
      <c r="A234" s="24" t="s">
        <v>536</v>
      </c>
      <c r="B234" s="27" t="s">
        <v>537</v>
      </c>
      <c r="C234" s="30">
        <v>44063</v>
      </c>
      <c r="D234" t="s">
        <v>515</v>
      </c>
      <c r="E234" t="s">
        <v>276</v>
      </c>
      <c r="F234" s="33" t="s">
        <v>492</v>
      </c>
    </row>
    <row r="235" spans="1:6">
      <c r="A235" s="24" t="s">
        <v>536</v>
      </c>
      <c r="B235" s="27" t="s">
        <v>537</v>
      </c>
      <c r="C235" s="30">
        <v>44063</v>
      </c>
      <c r="D235" t="s">
        <v>515</v>
      </c>
      <c r="E235" t="s">
        <v>276</v>
      </c>
      <c r="F235" s="33" t="s">
        <v>493</v>
      </c>
    </row>
    <row r="236" spans="1:6">
      <c r="A236" s="24" t="s">
        <v>536</v>
      </c>
      <c r="B236" s="27" t="s">
        <v>537</v>
      </c>
      <c r="C236" s="30">
        <v>44063</v>
      </c>
      <c r="D236" t="s">
        <v>515</v>
      </c>
      <c r="E236" t="s">
        <v>276</v>
      </c>
      <c r="F236" s="33" t="s">
        <v>494</v>
      </c>
    </row>
    <row r="237" spans="1:6">
      <c r="A237" s="24" t="s">
        <v>536</v>
      </c>
      <c r="B237" s="27" t="s">
        <v>537</v>
      </c>
      <c r="C237" s="30">
        <v>44063</v>
      </c>
      <c r="D237" t="s">
        <v>515</v>
      </c>
      <c r="E237" t="s">
        <v>276</v>
      </c>
      <c r="F237" s="33" t="s">
        <v>495</v>
      </c>
    </row>
    <row r="238" spans="1:6">
      <c r="A238" s="24" t="s">
        <v>536</v>
      </c>
      <c r="B238" s="27" t="s">
        <v>537</v>
      </c>
      <c r="C238" s="30">
        <v>44063</v>
      </c>
      <c r="D238" t="s">
        <v>515</v>
      </c>
      <c r="E238" t="s">
        <v>276</v>
      </c>
      <c r="F238" s="33" t="s">
        <v>496</v>
      </c>
    </row>
    <row r="239" spans="1:6">
      <c r="A239" s="24" t="s">
        <v>536</v>
      </c>
      <c r="B239" s="27" t="s">
        <v>537</v>
      </c>
      <c r="C239" s="30">
        <v>44063</v>
      </c>
      <c r="D239" t="s">
        <v>515</v>
      </c>
      <c r="E239" t="s">
        <v>276</v>
      </c>
      <c r="F239" s="33" t="s">
        <v>497</v>
      </c>
    </row>
    <row r="240" spans="1:6">
      <c r="A240" s="24" t="s">
        <v>536</v>
      </c>
      <c r="B240" s="27" t="s">
        <v>537</v>
      </c>
      <c r="C240" s="30">
        <v>44063</v>
      </c>
      <c r="D240" t="s">
        <v>515</v>
      </c>
      <c r="E240" t="s">
        <v>276</v>
      </c>
      <c r="F240" s="33" t="s">
        <v>498</v>
      </c>
    </row>
    <row r="241" spans="1:8">
      <c r="A241" s="24" t="s">
        <v>536</v>
      </c>
      <c r="B241" s="27" t="s">
        <v>537</v>
      </c>
      <c r="C241" s="30">
        <v>44063</v>
      </c>
      <c r="D241" t="s">
        <v>515</v>
      </c>
      <c r="E241" t="s">
        <v>276</v>
      </c>
      <c r="F241" s="33" t="s">
        <v>499</v>
      </c>
    </row>
    <row r="242" spans="1:8">
      <c r="A242" s="24" t="s">
        <v>536</v>
      </c>
      <c r="B242" s="27" t="s">
        <v>537</v>
      </c>
      <c r="C242" s="30">
        <v>44063</v>
      </c>
      <c r="D242" t="s">
        <v>515</v>
      </c>
      <c r="E242" t="s">
        <v>276</v>
      </c>
      <c r="F242" s="33" t="s">
        <v>500</v>
      </c>
    </row>
    <row r="243" spans="1:8">
      <c r="A243" s="24" t="s">
        <v>536</v>
      </c>
      <c r="B243" s="27" t="s">
        <v>537</v>
      </c>
      <c r="C243" s="30">
        <v>44063</v>
      </c>
      <c r="D243" t="s">
        <v>515</v>
      </c>
      <c r="E243" t="s">
        <v>276</v>
      </c>
      <c r="F243" s="34" t="s">
        <v>501</v>
      </c>
    </row>
    <row r="244" spans="1:8">
      <c r="A244" s="24" t="s">
        <v>536</v>
      </c>
      <c r="B244" s="27" t="s">
        <v>537</v>
      </c>
      <c r="C244" s="30">
        <v>44063</v>
      </c>
      <c r="D244" t="s">
        <v>515</v>
      </c>
      <c r="E244" t="s">
        <v>276</v>
      </c>
      <c r="F244" s="34" t="s">
        <v>538</v>
      </c>
    </row>
    <row r="245" spans="1:8">
      <c r="A245" s="24" t="s">
        <v>539</v>
      </c>
      <c r="B245" s="24" t="s">
        <v>540</v>
      </c>
      <c r="C245" s="30">
        <v>44035</v>
      </c>
      <c r="D245" t="s">
        <v>67</v>
      </c>
      <c r="E245" t="s">
        <v>276</v>
      </c>
      <c r="F245" s="32" t="s">
        <v>382</v>
      </c>
      <c r="G245" s="28" t="s">
        <v>541</v>
      </c>
      <c r="H245" s="28" t="s">
        <v>541</v>
      </c>
    </row>
    <row r="246" spans="1:8">
      <c r="A246" s="24" t="s">
        <v>539</v>
      </c>
      <c r="B246" s="24" t="s">
        <v>540</v>
      </c>
      <c r="C246" s="30">
        <v>44035</v>
      </c>
      <c r="D246" t="s">
        <v>67</v>
      </c>
      <c r="E246" t="s">
        <v>276</v>
      </c>
      <c r="F246" s="32" t="s">
        <v>486</v>
      </c>
      <c r="G246" s="28" t="s">
        <v>541</v>
      </c>
      <c r="H246" s="28" t="s">
        <v>541</v>
      </c>
    </row>
    <row r="247" spans="1:8">
      <c r="A247" s="24" t="s">
        <v>539</v>
      </c>
      <c r="B247" s="24" t="s">
        <v>540</v>
      </c>
      <c r="C247" s="30">
        <v>44035</v>
      </c>
      <c r="D247" t="s">
        <v>67</v>
      </c>
      <c r="E247" t="s">
        <v>276</v>
      </c>
      <c r="F247" s="32" t="s">
        <v>487</v>
      </c>
      <c r="G247" s="28" t="s">
        <v>541</v>
      </c>
      <c r="H247" s="28" t="s">
        <v>541</v>
      </c>
    </row>
    <row r="248" spans="1:8">
      <c r="A248" s="24" t="s">
        <v>539</v>
      </c>
      <c r="B248" s="24" t="s">
        <v>540</v>
      </c>
      <c r="C248" s="30">
        <v>44035</v>
      </c>
      <c r="D248" t="s">
        <v>67</v>
      </c>
      <c r="E248" t="s">
        <v>276</v>
      </c>
      <c r="F248" s="32" t="s">
        <v>488</v>
      </c>
      <c r="G248" s="28" t="s">
        <v>541</v>
      </c>
      <c r="H248" s="28" t="s">
        <v>541</v>
      </c>
    </row>
    <row r="249" spans="1:8">
      <c r="A249" s="24" t="s">
        <v>539</v>
      </c>
      <c r="B249" s="24" t="s">
        <v>540</v>
      </c>
      <c r="C249" s="30">
        <v>44035</v>
      </c>
      <c r="D249" t="s">
        <v>67</v>
      </c>
      <c r="E249" t="s">
        <v>276</v>
      </c>
      <c r="F249" s="32" t="s">
        <v>489</v>
      </c>
      <c r="G249" s="28" t="s">
        <v>541</v>
      </c>
      <c r="H249" s="28" t="s">
        <v>541</v>
      </c>
    </row>
    <row r="250" spans="1:8">
      <c r="A250" s="24" t="s">
        <v>539</v>
      </c>
      <c r="B250" s="24" t="s">
        <v>540</v>
      </c>
      <c r="C250" s="30">
        <v>44035</v>
      </c>
      <c r="D250" t="s">
        <v>67</v>
      </c>
      <c r="E250" t="s">
        <v>276</v>
      </c>
      <c r="F250" s="32" t="s">
        <v>490</v>
      </c>
      <c r="G250" s="28" t="s">
        <v>541</v>
      </c>
      <c r="H250" s="28" t="s">
        <v>541</v>
      </c>
    </row>
    <row r="251" spans="1:8">
      <c r="A251" s="24" t="s">
        <v>539</v>
      </c>
      <c r="B251" s="24" t="s">
        <v>540</v>
      </c>
      <c r="C251" s="30">
        <v>44035</v>
      </c>
      <c r="D251" t="s">
        <v>67</v>
      </c>
      <c r="E251" t="s">
        <v>276</v>
      </c>
      <c r="F251" s="32" t="s">
        <v>491</v>
      </c>
      <c r="G251" s="28" t="s">
        <v>541</v>
      </c>
      <c r="H251" s="28" t="s">
        <v>541</v>
      </c>
    </row>
    <row r="252" spans="1:8">
      <c r="A252" s="24" t="s">
        <v>539</v>
      </c>
      <c r="B252" s="24" t="s">
        <v>540</v>
      </c>
      <c r="C252" s="30">
        <v>44035</v>
      </c>
      <c r="D252" t="s">
        <v>67</v>
      </c>
      <c r="E252" t="s">
        <v>276</v>
      </c>
      <c r="F252" s="33" t="s">
        <v>492</v>
      </c>
      <c r="G252">
        <v>2540</v>
      </c>
    </row>
    <row r="253" spans="1:8">
      <c r="A253" s="24" t="s">
        <v>539</v>
      </c>
      <c r="B253" s="24" t="s">
        <v>540</v>
      </c>
      <c r="C253" s="30">
        <v>44035</v>
      </c>
      <c r="D253" t="s">
        <v>67</v>
      </c>
      <c r="E253" t="s">
        <v>276</v>
      </c>
      <c r="F253" s="33" t="s">
        <v>493</v>
      </c>
      <c r="G253">
        <v>984</v>
      </c>
    </row>
    <row r="254" spans="1:8">
      <c r="A254" s="24" t="s">
        <v>539</v>
      </c>
      <c r="B254" s="24" t="s">
        <v>540</v>
      </c>
      <c r="C254" s="30">
        <v>44035</v>
      </c>
      <c r="D254" t="s">
        <v>67</v>
      </c>
      <c r="E254" t="s">
        <v>276</v>
      </c>
      <c r="F254" s="33" t="s">
        <v>494</v>
      </c>
      <c r="G254">
        <v>2450</v>
      </c>
    </row>
    <row r="255" spans="1:8">
      <c r="A255" s="24" t="s">
        <v>539</v>
      </c>
      <c r="B255" s="24" t="s">
        <v>540</v>
      </c>
      <c r="C255" s="30">
        <v>44035</v>
      </c>
      <c r="D255" t="s">
        <v>67</v>
      </c>
      <c r="E255" t="s">
        <v>276</v>
      </c>
      <c r="F255" s="33" t="s">
        <v>495</v>
      </c>
      <c r="G255">
        <v>379</v>
      </c>
    </row>
    <row r="256" spans="1:8">
      <c r="A256" s="24" t="s">
        <v>539</v>
      </c>
      <c r="B256" s="24" t="s">
        <v>540</v>
      </c>
      <c r="C256" s="30">
        <v>44035</v>
      </c>
      <c r="D256" t="s">
        <v>67</v>
      </c>
      <c r="E256" t="s">
        <v>276</v>
      </c>
      <c r="F256" s="33" t="s">
        <v>496</v>
      </c>
      <c r="G256">
        <v>899</v>
      </c>
    </row>
    <row r="257" spans="1:8">
      <c r="A257" s="24" t="s">
        <v>539</v>
      </c>
      <c r="B257" s="24" t="s">
        <v>540</v>
      </c>
      <c r="C257" s="30">
        <v>44035</v>
      </c>
      <c r="D257" t="s">
        <v>67</v>
      </c>
      <c r="E257" t="s">
        <v>276</v>
      </c>
      <c r="F257" s="33" t="s">
        <v>497</v>
      </c>
      <c r="G257">
        <v>1</v>
      </c>
      <c r="H257">
        <v>0</v>
      </c>
    </row>
    <row r="258" spans="1:8">
      <c r="A258" s="24" t="s">
        <v>539</v>
      </c>
      <c r="B258" s="24" t="s">
        <v>540</v>
      </c>
      <c r="C258" s="30">
        <v>44035</v>
      </c>
      <c r="D258" t="s">
        <v>67</v>
      </c>
      <c r="E258" t="s">
        <v>276</v>
      </c>
      <c r="F258" s="33" t="s">
        <v>498</v>
      </c>
      <c r="G258">
        <v>270</v>
      </c>
    </row>
    <row r="259" spans="1:8">
      <c r="A259" s="24" t="s">
        <v>539</v>
      </c>
      <c r="B259" s="24" t="s">
        <v>540</v>
      </c>
      <c r="C259" s="30">
        <v>44035</v>
      </c>
      <c r="D259" t="s">
        <v>67</v>
      </c>
      <c r="E259" t="s">
        <v>276</v>
      </c>
      <c r="F259" s="33" t="s">
        <v>499</v>
      </c>
      <c r="G259">
        <v>547</v>
      </c>
    </row>
    <row r="260" spans="1:8">
      <c r="A260" s="24" t="s">
        <v>539</v>
      </c>
      <c r="B260" s="24" t="s">
        <v>540</v>
      </c>
      <c r="C260" s="30">
        <v>44035</v>
      </c>
      <c r="D260" t="s">
        <v>67</v>
      </c>
      <c r="E260" t="s">
        <v>276</v>
      </c>
      <c r="F260" s="33" t="s">
        <v>500</v>
      </c>
      <c r="G260">
        <v>3860</v>
      </c>
    </row>
    <row r="261" spans="1:8">
      <c r="A261" s="24" t="s">
        <v>542</v>
      </c>
      <c r="B261" s="27" t="s">
        <v>543</v>
      </c>
      <c r="C261" s="30">
        <v>44063</v>
      </c>
      <c r="D261" t="s">
        <v>515</v>
      </c>
      <c r="E261" t="s">
        <v>276</v>
      </c>
      <c r="F261" s="32" t="s">
        <v>382</v>
      </c>
      <c r="G261" s="28" t="s">
        <v>541</v>
      </c>
      <c r="H261" s="28" t="s">
        <v>541</v>
      </c>
    </row>
    <row r="262" spans="1:8">
      <c r="A262" s="24" t="s">
        <v>542</v>
      </c>
      <c r="B262" s="27" t="s">
        <v>543</v>
      </c>
      <c r="C262" s="30">
        <v>44063</v>
      </c>
      <c r="D262" t="s">
        <v>515</v>
      </c>
      <c r="E262" t="s">
        <v>276</v>
      </c>
      <c r="F262" s="32" t="s">
        <v>486</v>
      </c>
      <c r="G262" s="28" t="s">
        <v>541</v>
      </c>
      <c r="H262" s="28" t="s">
        <v>541</v>
      </c>
    </row>
    <row r="263" spans="1:8">
      <c r="A263" s="24" t="s">
        <v>542</v>
      </c>
      <c r="B263" s="27" t="s">
        <v>543</v>
      </c>
      <c r="C263" s="30">
        <v>44063</v>
      </c>
      <c r="D263" t="s">
        <v>515</v>
      </c>
      <c r="E263" t="s">
        <v>276</v>
      </c>
      <c r="F263" s="32" t="s">
        <v>487</v>
      </c>
      <c r="G263" s="28" t="s">
        <v>541</v>
      </c>
      <c r="H263" s="28" t="s">
        <v>541</v>
      </c>
    </row>
    <row r="264" spans="1:8">
      <c r="A264" s="24" t="s">
        <v>542</v>
      </c>
      <c r="B264" s="27" t="s">
        <v>543</v>
      </c>
      <c r="C264" s="30">
        <v>44063</v>
      </c>
      <c r="D264" t="s">
        <v>515</v>
      </c>
      <c r="E264" t="s">
        <v>276</v>
      </c>
      <c r="F264" s="32" t="s">
        <v>488</v>
      </c>
      <c r="G264" s="28" t="s">
        <v>541</v>
      </c>
      <c r="H264" s="28" t="s">
        <v>541</v>
      </c>
    </row>
    <row r="265" spans="1:8">
      <c r="A265" s="24" t="s">
        <v>542</v>
      </c>
      <c r="B265" s="27" t="s">
        <v>543</v>
      </c>
      <c r="C265" s="30">
        <v>44063</v>
      </c>
      <c r="D265" t="s">
        <v>515</v>
      </c>
      <c r="E265" t="s">
        <v>276</v>
      </c>
      <c r="F265" s="32" t="s">
        <v>489</v>
      </c>
      <c r="G265" s="28" t="s">
        <v>541</v>
      </c>
      <c r="H265" s="28" t="s">
        <v>541</v>
      </c>
    </row>
    <row r="266" spans="1:8">
      <c r="A266" s="24" t="s">
        <v>542</v>
      </c>
      <c r="B266" s="27" t="s">
        <v>543</v>
      </c>
      <c r="C266" s="30">
        <v>44063</v>
      </c>
      <c r="D266" t="s">
        <v>515</v>
      </c>
      <c r="E266" t="s">
        <v>276</v>
      </c>
      <c r="F266" s="32" t="s">
        <v>490</v>
      </c>
      <c r="G266" s="28" t="s">
        <v>541</v>
      </c>
      <c r="H266" s="28" t="s">
        <v>541</v>
      </c>
    </row>
    <row r="267" spans="1:8">
      <c r="A267" s="24" t="s">
        <v>542</v>
      </c>
      <c r="B267" s="27" t="s">
        <v>543</v>
      </c>
      <c r="C267" s="30">
        <v>44063</v>
      </c>
      <c r="D267" t="s">
        <v>515</v>
      </c>
      <c r="E267" t="s">
        <v>276</v>
      </c>
      <c r="F267" s="32" t="s">
        <v>491</v>
      </c>
      <c r="G267" s="28" t="s">
        <v>541</v>
      </c>
      <c r="H267" s="28" t="s">
        <v>541</v>
      </c>
    </row>
    <row r="268" spans="1:8">
      <c r="A268" s="24" t="s">
        <v>542</v>
      </c>
      <c r="B268" s="27" t="s">
        <v>543</v>
      </c>
      <c r="C268" s="30">
        <v>44063</v>
      </c>
      <c r="D268" t="s">
        <v>515</v>
      </c>
      <c r="E268" t="s">
        <v>276</v>
      </c>
      <c r="F268" s="33" t="s">
        <v>492</v>
      </c>
      <c r="G268">
        <v>373</v>
      </c>
      <c r="H268">
        <v>5</v>
      </c>
    </row>
    <row r="269" spans="1:8">
      <c r="A269" s="24" t="s">
        <v>542</v>
      </c>
      <c r="B269" s="27" t="s">
        <v>543</v>
      </c>
      <c r="C269" s="30">
        <v>44063</v>
      </c>
      <c r="D269" t="s">
        <v>515</v>
      </c>
      <c r="E269" t="s">
        <v>276</v>
      </c>
      <c r="F269" s="33" t="s">
        <v>493</v>
      </c>
      <c r="G269">
        <v>527</v>
      </c>
      <c r="H269">
        <v>6</v>
      </c>
    </row>
    <row r="270" spans="1:8">
      <c r="A270" s="24" t="s">
        <v>542</v>
      </c>
      <c r="B270" s="27" t="s">
        <v>543</v>
      </c>
      <c r="C270" s="30">
        <v>44063</v>
      </c>
      <c r="D270" t="s">
        <v>515</v>
      </c>
      <c r="E270" t="s">
        <v>276</v>
      </c>
      <c r="F270" s="33" t="s">
        <v>494</v>
      </c>
      <c r="G270">
        <v>1490</v>
      </c>
      <c r="H270">
        <v>0</v>
      </c>
    </row>
    <row r="271" spans="1:8">
      <c r="A271" s="24" t="s">
        <v>542</v>
      </c>
      <c r="B271" s="27" t="s">
        <v>543</v>
      </c>
      <c r="C271" s="30">
        <v>44067</v>
      </c>
      <c r="D271" t="s">
        <v>515</v>
      </c>
      <c r="E271" t="s">
        <v>276</v>
      </c>
      <c r="F271" s="33" t="s">
        <v>495</v>
      </c>
      <c r="G271">
        <v>85</v>
      </c>
      <c r="H271">
        <v>4</v>
      </c>
    </row>
    <row r="272" spans="1:8">
      <c r="A272" s="24" t="s">
        <v>542</v>
      </c>
      <c r="B272" s="27" t="s">
        <v>543</v>
      </c>
      <c r="C272" s="30">
        <v>44067</v>
      </c>
      <c r="D272" t="s">
        <v>515</v>
      </c>
      <c r="E272" t="s">
        <v>276</v>
      </c>
      <c r="F272" s="33" t="s">
        <v>496</v>
      </c>
      <c r="G272">
        <v>248</v>
      </c>
      <c r="H272">
        <v>3</v>
      </c>
    </row>
    <row r="273" spans="1:8">
      <c r="A273" s="24" t="s">
        <v>542</v>
      </c>
      <c r="B273" s="27" t="s">
        <v>543</v>
      </c>
      <c r="C273" s="30">
        <v>44067</v>
      </c>
      <c r="D273" t="s">
        <v>515</v>
      </c>
      <c r="E273" t="s">
        <v>276</v>
      </c>
      <c r="F273" s="33" t="s">
        <v>497</v>
      </c>
      <c r="G273">
        <v>1</v>
      </c>
      <c r="H273">
        <v>0</v>
      </c>
    </row>
    <row r="274" spans="1:8">
      <c r="A274" s="24" t="s">
        <v>542</v>
      </c>
      <c r="B274" s="27" t="s">
        <v>543</v>
      </c>
      <c r="C274" s="30">
        <v>44067</v>
      </c>
      <c r="D274" t="s">
        <v>515</v>
      </c>
      <c r="E274" t="s">
        <v>276</v>
      </c>
      <c r="F274" s="33" t="s">
        <v>498</v>
      </c>
      <c r="G274">
        <v>197</v>
      </c>
      <c r="H274">
        <v>0</v>
      </c>
    </row>
    <row r="275" spans="1:8">
      <c r="A275" s="24" t="s">
        <v>542</v>
      </c>
      <c r="B275" s="27" t="s">
        <v>543</v>
      </c>
      <c r="C275" s="30">
        <v>44067</v>
      </c>
      <c r="D275" t="s">
        <v>515</v>
      </c>
      <c r="E275" t="s">
        <v>276</v>
      </c>
      <c r="F275" s="33" t="s">
        <v>499</v>
      </c>
      <c r="G275">
        <v>152</v>
      </c>
      <c r="H275">
        <v>7</v>
      </c>
    </row>
    <row r="276" spans="1:8">
      <c r="A276" s="24" t="s">
        <v>542</v>
      </c>
      <c r="B276" s="27" t="s">
        <v>543</v>
      </c>
      <c r="C276" s="30">
        <v>44067</v>
      </c>
      <c r="D276" t="s">
        <v>515</v>
      </c>
      <c r="E276" t="s">
        <v>276</v>
      </c>
      <c r="F276" s="33" t="s">
        <v>500</v>
      </c>
      <c r="G276">
        <v>1580</v>
      </c>
      <c r="H276">
        <v>3</v>
      </c>
    </row>
    <row r="277" spans="1:8">
      <c r="A277" s="24" t="s">
        <v>544</v>
      </c>
      <c r="B277" s="9" t="s">
        <v>545</v>
      </c>
      <c r="C277" s="30">
        <v>44083</v>
      </c>
      <c r="D277" t="s">
        <v>515</v>
      </c>
      <c r="E277" t="s">
        <v>276</v>
      </c>
      <c r="F277" s="32" t="s">
        <v>382</v>
      </c>
      <c r="G277" s="28" t="s">
        <v>541</v>
      </c>
      <c r="H277" s="28" t="s">
        <v>541</v>
      </c>
    </row>
    <row r="278" spans="1:8">
      <c r="A278" s="24" t="s">
        <v>544</v>
      </c>
      <c r="B278" s="9" t="s">
        <v>545</v>
      </c>
      <c r="C278" s="30">
        <v>44083</v>
      </c>
      <c r="D278" t="s">
        <v>515</v>
      </c>
      <c r="E278" t="s">
        <v>276</v>
      </c>
      <c r="F278" s="32" t="s">
        <v>486</v>
      </c>
      <c r="G278" s="28" t="s">
        <v>541</v>
      </c>
      <c r="H278" s="28" t="s">
        <v>541</v>
      </c>
    </row>
    <row r="279" spans="1:8">
      <c r="A279" s="24" t="s">
        <v>544</v>
      </c>
      <c r="B279" s="9" t="s">
        <v>545</v>
      </c>
      <c r="C279" s="30">
        <v>44083</v>
      </c>
      <c r="D279" t="s">
        <v>515</v>
      </c>
      <c r="E279" t="s">
        <v>276</v>
      </c>
      <c r="F279" s="32" t="s">
        <v>487</v>
      </c>
      <c r="G279" s="28"/>
      <c r="H279" s="28"/>
    </row>
    <row r="280" spans="1:8">
      <c r="A280" s="24" t="s">
        <v>544</v>
      </c>
      <c r="B280" s="9" t="s">
        <v>545</v>
      </c>
      <c r="C280" s="30">
        <v>44083</v>
      </c>
      <c r="D280" t="s">
        <v>515</v>
      </c>
      <c r="E280" t="s">
        <v>276</v>
      </c>
      <c r="F280" s="32" t="s">
        <v>488</v>
      </c>
      <c r="G280" s="28" t="s">
        <v>541</v>
      </c>
      <c r="H280" s="28" t="s">
        <v>541</v>
      </c>
    </row>
    <row r="281" spans="1:8">
      <c r="A281" s="24" t="s">
        <v>544</v>
      </c>
      <c r="B281" s="9" t="s">
        <v>545</v>
      </c>
      <c r="C281" s="30">
        <v>44083</v>
      </c>
      <c r="D281" t="s">
        <v>515</v>
      </c>
      <c r="E281" t="s">
        <v>276</v>
      </c>
      <c r="F281" s="32" t="s">
        <v>489</v>
      </c>
      <c r="G281" s="28" t="s">
        <v>541</v>
      </c>
      <c r="H281" s="28" t="s">
        <v>541</v>
      </c>
    </row>
    <row r="282" spans="1:8">
      <c r="A282" s="24" t="s">
        <v>544</v>
      </c>
      <c r="B282" s="9" t="s">
        <v>545</v>
      </c>
      <c r="C282" s="30">
        <v>44083</v>
      </c>
      <c r="D282" t="s">
        <v>515</v>
      </c>
      <c r="E282" t="s">
        <v>276</v>
      </c>
      <c r="F282" s="32" t="s">
        <v>490</v>
      </c>
      <c r="G282" s="28" t="s">
        <v>541</v>
      </c>
      <c r="H282" s="28" t="s">
        <v>541</v>
      </c>
    </row>
    <row r="283" spans="1:8">
      <c r="A283" s="24" t="s">
        <v>544</v>
      </c>
      <c r="B283" s="9" t="s">
        <v>545</v>
      </c>
      <c r="C283" s="30">
        <v>44083</v>
      </c>
      <c r="D283" t="s">
        <v>515</v>
      </c>
      <c r="E283" t="s">
        <v>276</v>
      </c>
      <c r="F283" s="32" t="s">
        <v>491</v>
      </c>
      <c r="G283" s="28" t="s">
        <v>541</v>
      </c>
      <c r="H283" s="28" t="s">
        <v>541</v>
      </c>
    </row>
    <row r="284" spans="1:8">
      <c r="A284" s="24" t="s">
        <v>544</v>
      </c>
      <c r="B284" s="9" t="s">
        <v>545</v>
      </c>
      <c r="C284" s="30">
        <v>44083</v>
      </c>
      <c r="D284" t="s">
        <v>515</v>
      </c>
      <c r="E284" t="s">
        <v>276</v>
      </c>
      <c r="F284" s="33" t="s">
        <v>492</v>
      </c>
      <c r="G284" s="28" t="s">
        <v>541</v>
      </c>
      <c r="H284" s="28" t="s">
        <v>541</v>
      </c>
    </row>
    <row r="285" spans="1:8">
      <c r="A285" s="24" t="s">
        <v>544</v>
      </c>
      <c r="B285" s="9" t="s">
        <v>545</v>
      </c>
      <c r="C285" s="30">
        <v>44083</v>
      </c>
      <c r="D285" t="s">
        <v>515</v>
      </c>
      <c r="E285" t="s">
        <v>276</v>
      </c>
      <c r="F285" s="33" t="s">
        <v>493</v>
      </c>
      <c r="G285" s="28" t="s">
        <v>541</v>
      </c>
      <c r="H285" s="28" t="s">
        <v>541</v>
      </c>
    </row>
    <row r="286" spans="1:8">
      <c r="A286" s="24" t="s">
        <v>544</v>
      </c>
      <c r="B286" s="9" t="s">
        <v>545</v>
      </c>
      <c r="C286" s="30">
        <v>44083</v>
      </c>
      <c r="D286" t="s">
        <v>515</v>
      </c>
      <c r="E286" t="s">
        <v>276</v>
      </c>
      <c r="F286" s="33" t="s">
        <v>494</v>
      </c>
      <c r="G286" s="28" t="s">
        <v>541</v>
      </c>
      <c r="H286" s="28" t="s">
        <v>541</v>
      </c>
    </row>
    <row r="287" spans="1:8">
      <c r="A287" s="24" t="s">
        <v>544</v>
      </c>
      <c r="B287" s="9" t="s">
        <v>545</v>
      </c>
      <c r="C287" s="30">
        <v>44083</v>
      </c>
      <c r="D287" t="s">
        <v>515</v>
      </c>
      <c r="E287" t="s">
        <v>276</v>
      </c>
      <c r="F287" s="33" t="s">
        <v>495</v>
      </c>
      <c r="G287" s="28" t="s">
        <v>541</v>
      </c>
      <c r="H287" s="28" t="s">
        <v>541</v>
      </c>
    </row>
    <row r="288" spans="1:8">
      <c r="A288" s="24" t="s">
        <v>544</v>
      </c>
      <c r="B288" s="9" t="s">
        <v>545</v>
      </c>
      <c r="C288" s="30">
        <v>44083</v>
      </c>
      <c r="D288" t="s">
        <v>515</v>
      </c>
      <c r="E288" t="s">
        <v>276</v>
      </c>
      <c r="F288" s="33" t="s">
        <v>496</v>
      </c>
      <c r="G288" s="28" t="s">
        <v>541</v>
      </c>
      <c r="H288" s="28" t="s">
        <v>541</v>
      </c>
    </row>
    <row r="289" spans="1:8">
      <c r="A289" s="24" t="s">
        <v>544</v>
      </c>
      <c r="B289" s="9" t="s">
        <v>545</v>
      </c>
      <c r="C289" s="30">
        <v>44083</v>
      </c>
      <c r="D289" t="s">
        <v>515</v>
      </c>
      <c r="E289" t="s">
        <v>276</v>
      </c>
      <c r="F289" s="33" t="s">
        <v>497</v>
      </c>
      <c r="G289" s="28" t="s">
        <v>541</v>
      </c>
      <c r="H289" s="28" t="s">
        <v>541</v>
      </c>
    </row>
    <row r="290" spans="1:8">
      <c r="A290" s="24" t="s">
        <v>544</v>
      </c>
      <c r="B290" s="9" t="s">
        <v>545</v>
      </c>
      <c r="C290" s="30">
        <v>44083</v>
      </c>
      <c r="D290" t="s">
        <v>515</v>
      </c>
      <c r="E290" t="s">
        <v>276</v>
      </c>
      <c r="F290" s="33" t="s">
        <v>498</v>
      </c>
      <c r="G290" s="28" t="s">
        <v>541</v>
      </c>
      <c r="H290" s="28" t="s">
        <v>541</v>
      </c>
    </row>
    <row r="291" spans="1:8">
      <c r="A291" s="24" t="s">
        <v>544</v>
      </c>
      <c r="B291" s="9" t="s">
        <v>545</v>
      </c>
      <c r="C291" s="30">
        <v>44083</v>
      </c>
      <c r="D291" t="s">
        <v>515</v>
      </c>
      <c r="E291" t="s">
        <v>276</v>
      </c>
      <c r="F291" s="33" t="s">
        <v>499</v>
      </c>
      <c r="G291" s="28" t="s">
        <v>541</v>
      </c>
      <c r="H291" s="28" t="s">
        <v>541</v>
      </c>
    </row>
    <row r="292" spans="1:8">
      <c r="A292" s="24" t="s">
        <v>544</v>
      </c>
      <c r="B292" s="9" t="s">
        <v>545</v>
      </c>
      <c r="C292" s="30">
        <v>44083</v>
      </c>
      <c r="D292" t="s">
        <v>515</v>
      </c>
      <c r="E292" t="s">
        <v>276</v>
      </c>
      <c r="F292" s="33" t="s">
        <v>500</v>
      </c>
      <c r="G292" s="28" t="s">
        <v>541</v>
      </c>
      <c r="H292" s="28" t="s">
        <v>541</v>
      </c>
    </row>
    <row r="293" spans="1:8">
      <c r="A293" s="24" t="s">
        <v>544</v>
      </c>
      <c r="B293" s="9" t="s">
        <v>545</v>
      </c>
      <c r="C293" s="30">
        <v>44083</v>
      </c>
      <c r="D293" t="s">
        <v>515</v>
      </c>
      <c r="E293" t="s">
        <v>276</v>
      </c>
      <c r="F293" s="33" t="s">
        <v>493</v>
      </c>
      <c r="G293" s="28" t="s">
        <v>541</v>
      </c>
      <c r="H293" s="28" t="s">
        <v>541</v>
      </c>
    </row>
    <row r="294" spans="1:8">
      <c r="A294" s="24" t="s">
        <v>544</v>
      </c>
      <c r="B294" s="9" t="s">
        <v>545</v>
      </c>
      <c r="C294" s="30">
        <v>44083</v>
      </c>
      <c r="D294" t="s">
        <v>515</v>
      </c>
      <c r="E294" t="s">
        <v>276</v>
      </c>
      <c r="F294" t="s">
        <v>546</v>
      </c>
      <c r="G294" s="28">
        <v>10</v>
      </c>
      <c r="H294" s="28">
        <v>8</v>
      </c>
    </row>
    <row r="295" spans="1:8">
      <c r="A295" s="24" t="s">
        <v>544</v>
      </c>
      <c r="B295" s="9" t="s">
        <v>545</v>
      </c>
      <c r="C295" s="30">
        <v>44083</v>
      </c>
      <c r="D295" t="s">
        <v>515</v>
      </c>
      <c r="E295" t="s">
        <v>276</v>
      </c>
      <c r="F295" t="s">
        <v>547</v>
      </c>
      <c r="G295" s="28">
        <v>24</v>
      </c>
      <c r="H295" s="28">
        <v>7</v>
      </c>
    </row>
    <row r="296" spans="1:8">
      <c r="A296" s="24" t="s">
        <v>544</v>
      </c>
      <c r="B296" s="9" t="s">
        <v>545</v>
      </c>
      <c r="C296" s="30">
        <v>44083</v>
      </c>
      <c r="D296" t="s">
        <v>515</v>
      </c>
      <c r="E296" t="s">
        <v>276</v>
      </c>
      <c r="F296" t="s">
        <v>548</v>
      </c>
      <c r="G296" s="28">
        <v>32</v>
      </c>
      <c r="H296" s="28">
        <v>7</v>
      </c>
    </row>
    <row r="297" spans="1:8">
      <c r="A297" s="24" t="s">
        <v>544</v>
      </c>
      <c r="B297" s="9" t="s">
        <v>545</v>
      </c>
      <c r="C297" s="30">
        <v>44083</v>
      </c>
      <c r="D297" t="s">
        <v>515</v>
      </c>
      <c r="E297" t="s">
        <v>276</v>
      </c>
      <c r="F297" t="s">
        <v>549</v>
      </c>
      <c r="G297" s="28">
        <v>7</v>
      </c>
      <c r="H297" s="28">
        <v>0</v>
      </c>
    </row>
    <row r="298" spans="1:8">
      <c r="A298" s="24" t="s">
        <v>544</v>
      </c>
      <c r="B298" s="9" t="s">
        <v>545</v>
      </c>
      <c r="C298" s="30">
        <v>44083</v>
      </c>
      <c r="D298" t="s">
        <v>515</v>
      </c>
      <c r="E298" t="s">
        <v>276</v>
      </c>
      <c r="F298" t="s">
        <v>550</v>
      </c>
      <c r="G298" s="28">
        <v>10</v>
      </c>
      <c r="H298" s="28">
        <v>4</v>
      </c>
    </row>
    <row r="299" spans="1:8">
      <c r="A299" s="24" t="s">
        <v>551</v>
      </c>
      <c r="B299" s="24" t="s">
        <v>552</v>
      </c>
      <c r="C299" s="30">
        <v>44047</v>
      </c>
      <c r="D299" t="s">
        <v>67</v>
      </c>
      <c r="E299" t="s">
        <v>276</v>
      </c>
      <c r="F299" s="32" t="s">
        <v>382</v>
      </c>
      <c r="G299">
        <v>2</v>
      </c>
      <c r="H299">
        <v>0</v>
      </c>
    </row>
    <row r="300" spans="1:8">
      <c r="A300" s="24" t="s">
        <v>551</v>
      </c>
      <c r="B300" s="24" t="s">
        <v>552</v>
      </c>
      <c r="C300" s="30">
        <v>44047</v>
      </c>
      <c r="D300" t="s">
        <v>67</v>
      </c>
      <c r="E300" t="s">
        <v>276</v>
      </c>
      <c r="F300" s="32" t="s">
        <v>486</v>
      </c>
      <c r="G300">
        <v>1</v>
      </c>
      <c r="H300">
        <v>0</v>
      </c>
    </row>
    <row r="301" spans="1:8">
      <c r="A301" s="24" t="s">
        <v>551</v>
      </c>
      <c r="B301" s="24" t="s">
        <v>552</v>
      </c>
      <c r="C301" s="30">
        <v>44047</v>
      </c>
      <c r="D301" t="s">
        <v>67</v>
      </c>
      <c r="E301" t="s">
        <v>276</v>
      </c>
      <c r="F301" s="32" t="s">
        <v>487</v>
      </c>
      <c r="G301">
        <v>0</v>
      </c>
      <c r="H301">
        <v>0</v>
      </c>
    </row>
    <row r="302" spans="1:8">
      <c r="A302" s="24" t="s">
        <v>551</v>
      </c>
      <c r="B302" s="24" t="s">
        <v>552</v>
      </c>
      <c r="C302" s="30">
        <v>44047</v>
      </c>
      <c r="D302" t="s">
        <v>67</v>
      </c>
      <c r="E302" t="s">
        <v>276</v>
      </c>
      <c r="F302" s="32" t="s">
        <v>488</v>
      </c>
      <c r="G302">
        <v>0</v>
      </c>
      <c r="H302">
        <v>0</v>
      </c>
    </row>
    <row r="303" spans="1:8">
      <c r="A303" s="24" t="s">
        <v>551</v>
      </c>
      <c r="B303" s="24" t="s">
        <v>552</v>
      </c>
      <c r="C303" s="30">
        <v>44047</v>
      </c>
      <c r="D303" t="s">
        <v>67</v>
      </c>
      <c r="E303" t="s">
        <v>276</v>
      </c>
      <c r="F303" s="32" t="s">
        <v>489</v>
      </c>
      <c r="G303">
        <v>0</v>
      </c>
      <c r="H303">
        <v>0</v>
      </c>
    </row>
    <row r="304" spans="1:8">
      <c r="A304" s="24" t="s">
        <v>551</v>
      </c>
      <c r="B304" s="24" t="s">
        <v>552</v>
      </c>
      <c r="C304" s="30">
        <v>44047</v>
      </c>
      <c r="D304" t="s">
        <v>67</v>
      </c>
      <c r="E304" t="s">
        <v>276</v>
      </c>
      <c r="F304" s="32" t="s">
        <v>490</v>
      </c>
      <c r="G304">
        <v>1</v>
      </c>
      <c r="H304">
        <v>0</v>
      </c>
    </row>
    <row r="305" spans="1:8">
      <c r="A305" s="24" t="s">
        <v>551</v>
      </c>
      <c r="B305" s="24" t="s">
        <v>552</v>
      </c>
      <c r="C305" s="30">
        <v>44047</v>
      </c>
      <c r="D305" t="s">
        <v>67</v>
      </c>
      <c r="E305" t="s">
        <v>276</v>
      </c>
      <c r="F305" s="32" t="s">
        <v>491</v>
      </c>
      <c r="G305">
        <v>0</v>
      </c>
      <c r="H305">
        <v>0</v>
      </c>
    </row>
    <row r="306" spans="1:8">
      <c r="A306" s="24" t="s">
        <v>551</v>
      </c>
      <c r="B306" s="24" t="s">
        <v>552</v>
      </c>
      <c r="C306" s="30">
        <v>44047</v>
      </c>
      <c r="D306" t="s">
        <v>67</v>
      </c>
      <c r="E306" t="s">
        <v>276</v>
      </c>
      <c r="F306" s="33" t="s">
        <v>492</v>
      </c>
      <c r="G306">
        <v>8</v>
      </c>
      <c r="H306">
        <v>0</v>
      </c>
    </row>
    <row r="307" spans="1:8">
      <c r="A307" s="24" t="s">
        <v>551</v>
      </c>
      <c r="B307" s="24" t="s">
        <v>552</v>
      </c>
      <c r="C307" s="30">
        <v>44047</v>
      </c>
      <c r="D307" t="s">
        <v>67</v>
      </c>
      <c r="E307" t="s">
        <v>276</v>
      </c>
      <c r="F307" s="33" t="s">
        <v>493</v>
      </c>
      <c r="G307">
        <v>2</v>
      </c>
      <c r="H307">
        <v>0</v>
      </c>
    </row>
    <row r="308" spans="1:8">
      <c r="A308" s="24" t="s">
        <v>551</v>
      </c>
      <c r="B308" s="24" t="s">
        <v>552</v>
      </c>
      <c r="C308" s="30">
        <v>44047</v>
      </c>
      <c r="D308" t="s">
        <v>67</v>
      </c>
      <c r="E308" t="s">
        <v>276</v>
      </c>
      <c r="F308" s="33" t="s">
        <v>494</v>
      </c>
      <c r="G308">
        <v>7</v>
      </c>
      <c r="H308">
        <v>0</v>
      </c>
    </row>
    <row r="309" spans="1:8">
      <c r="A309" s="24" t="s">
        <v>551</v>
      </c>
      <c r="B309" s="24" t="s">
        <v>552</v>
      </c>
      <c r="C309" s="30">
        <v>44047</v>
      </c>
      <c r="D309" t="s">
        <v>67</v>
      </c>
      <c r="E309" t="s">
        <v>276</v>
      </c>
      <c r="F309" s="33" t="s">
        <v>495</v>
      </c>
      <c r="G309">
        <v>0</v>
      </c>
      <c r="H309">
        <v>0</v>
      </c>
    </row>
    <row r="310" spans="1:8">
      <c r="A310" s="24" t="s">
        <v>551</v>
      </c>
      <c r="B310" s="24" t="s">
        <v>552</v>
      </c>
      <c r="C310" s="30">
        <v>44047</v>
      </c>
      <c r="D310" t="s">
        <v>67</v>
      </c>
      <c r="E310" t="s">
        <v>276</v>
      </c>
      <c r="F310" s="33" t="s">
        <v>496</v>
      </c>
      <c r="G310">
        <v>0</v>
      </c>
      <c r="H310">
        <v>0</v>
      </c>
    </row>
    <row r="311" spans="1:8">
      <c r="A311" s="24" t="s">
        <v>551</v>
      </c>
      <c r="B311" s="24" t="s">
        <v>552</v>
      </c>
      <c r="C311" s="30">
        <v>44047</v>
      </c>
      <c r="D311" t="s">
        <v>67</v>
      </c>
      <c r="E311" t="s">
        <v>276</v>
      </c>
      <c r="F311" s="33" t="s">
        <v>497</v>
      </c>
      <c r="G311">
        <v>0</v>
      </c>
      <c r="H311">
        <v>0</v>
      </c>
    </row>
    <row r="312" spans="1:8">
      <c r="A312" s="24" t="s">
        <v>551</v>
      </c>
      <c r="B312" s="24" t="s">
        <v>552</v>
      </c>
      <c r="C312" s="30">
        <v>44047</v>
      </c>
      <c r="D312" t="s">
        <v>67</v>
      </c>
      <c r="E312" t="s">
        <v>276</v>
      </c>
      <c r="F312" s="33" t="s">
        <v>498</v>
      </c>
      <c r="G312">
        <v>6</v>
      </c>
      <c r="H312">
        <v>0</v>
      </c>
    </row>
    <row r="313" spans="1:8">
      <c r="A313" s="24" t="s">
        <v>551</v>
      </c>
      <c r="B313" s="24" t="s">
        <v>552</v>
      </c>
      <c r="C313" s="30">
        <v>44047</v>
      </c>
      <c r="D313" t="s">
        <v>67</v>
      </c>
      <c r="E313" t="s">
        <v>276</v>
      </c>
      <c r="F313" s="33" t="s">
        <v>499</v>
      </c>
      <c r="G313">
        <v>0</v>
      </c>
      <c r="H313">
        <v>0</v>
      </c>
    </row>
    <row r="314" spans="1:8">
      <c r="A314" s="24" t="s">
        <v>551</v>
      </c>
      <c r="B314" s="24" t="s">
        <v>552</v>
      </c>
      <c r="C314" s="30">
        <v>44047</v>
      </c>
      <c r="D314" t="s">
        <v>67</v>
      </c>
      <c r="E314" t="s">
        <v>276</v>
      </c>
      <c r="F314" s="33" t="s">
        <v>500</v>
      </c>
      <c r="G314">
        <v>6</v>
      </c>
      <c r="H314">
        <v>0</v>
      </c>
    </row>
    <row r="315" spans="1:8">
      <c r="A315" s="24" t="s">
        <v>551</v>
      </c>
      <c r="B315" s="24" t="s">
        <v>552</v>
      </c>
      <c r="C315" s="30">
        <v>44047</v>
      </c>
      <c r="D315" t="s">
        <v>67</v>
      </c>
      <c r="E315" t="s">
        <v>276</v>
      </c>
      <c r="F315" s="34" t="s">
        <v>501</v>
      </c>
      <c r="G315">
        <v>0</v>
      </c>
      <c r="H315">
        <v>0</v>
      </c>
    </row>
    <row r="316" spans="1:8">
      <c r="A316" s="24" t="s">
        <v>551</v>
      </c>
      <c r="B316" s="24" t="s">
        <v>552</v>
      </c>
      <c r="C316" s="30">
        <v>44047</v>
      </c>
      <c r="D316" t="s">
        <v>67</v>
      </c>
      <c r="E316" t="s">
        <v>276</v>
      </c>
      <c r="F316" s="34" t="s">
        <v>502</v>
      </c>
      <c r="G316">
        <v>0</v>
      </c>
      <c r="H316">
        <v>0</v>
      </c>
    </row>
    <row r="317" spans="1:8">
      <c r="A317" s="24" t="s">
        <v>551</v>
      </c>
      <c r="B317" s="24" t="s">
        <v>552</v>
      </c>
      <c r="C317" s="30">
        <v>44047</v>
      </c>
      <c r="D317" t="s">
        <v>67</v>
      </c>
      <c r="E317" t="s">
        <v>276</v>
      </c>
      <c r="F317" s="34" t="s">
        <v>503</v>
      </c>
      <c r="G317">
        <v>0</v>
      </c>
      <c r="H317">
        <v>0</v>
      </c>
    </row>
    <row r="318" spans="1:8">
      <c r="A318" s="24" t="s">
        <v>551</v>
      </c>
      <c r="B318" s="24" t="s">
        <v>552</v>
      </c>
      <c r="C318" s="30">
        <v>44047</v>
      </c>
      <c r="D318" t="s">
        <v>67</v>
      </c>
      <c r="E318" t="s">
        <v>276</v>
      </c>
      <c r="F318" s="34" t="s">
        <v>504</v>
      </c>
      <c r="G318">
        <v>0</v>
      </c>
      <c r="H318">
        <v>0</v>
      </c>
    </row>
    <row r="319" spans="1:8">
      <c r="A319" s="24" t="s">
        <v>551</v>
      </c>
      <c r="B319" s="24" t="s">
        <v>552</v>
      </c>
      <c r="C319" s="30">
        <v>44047</v>
      </c>
      <c r="D319" t="s">
        <v>67</v>
      </c>
      <c r="E319" t="s">
        <v>276</v>
      </c>
      <c r="F319" s="34" t="s">
        <v>505</v>
      </c>
      <c r="G319">
        <v>0</v>
      </c>
      <c r="H319">
        <v>0</v>
      </c>
    </row>
    <row r="320" spans="1:8">
      <c r="A320" s="24" t="s">
        <v>551</v>
      </c>
      <c r="B320" s="24" t="s">
        <v>552</v>
      </c>
      <c r="C320" s="30">
        <v>44047</v>
      </c>
      <c r="D320" t="s">
        <v>67</v>
      </c>
      <c r="E320" t="s">
        <v>276</v>
      </c>
      <c r="F320" s="34" t="s">
        <v>506</v>
      </c>
      <c r="G320">
        <v>0</v>
      </c>
      <c r="H320">
        <v>0</v>
      </c>
    </row>
    <row r="321" spans="1:8">
      <c r="A321" s="24" t="s">
        <v>551</v>
      </c>
      <c r="B321" s="24" t="s">
        <v>552</v>
      </c>
      <c r="C321" s="30">
        <v>44047</v>
      </c>
      <c r="D321" t="s">
        <v>67</v>
      </c>
      <c r="E321" t="s">
        <v>276</v>
      </c>
      <c r="F321" s="34" t="s">
        <v>507</v>
      </c>
      <c r="G321">
        <v>0</v>
      </c>
      <c r="H321">
        <v>0</v>
      </c>
    </row>
    <row r="322" spans="1:8">
      <c r="A322" s="24" t="s">
        <v>551</v>
      </c>
      <c r="B322" s="24" t="s">
        <v>552</v>
      </c>
      <c r="C322" s="30">
        <v>44047</v>
      </c>
      <c r="D322" t="s">
        <v>67</v>
      </c>
      <c r="E322" t="s">
        <v>276</v>
      </c>
      <c r="F322" s="34" t="s">
        <v>508</v>
      </c>
      <c r="G322">
        <v>0</v>
      </c>
      <c r="H322">
        <v>0</v>
      </c>
    </row>
    <row r="323" spans="1:8">
      <c r="A323" s="24" t="s">
        <v>551</v>
      </c>
      <c r="B323" s="24" t="s">
        <v>552</v>
      </c>
      <c r="C323" s="30">
        <v>44047</v>
      </c>
      <c r="D323" t="s">
        <v>67</v>
      </c>
      <c r="E323" t="s">
        <v>276</v>
      </c>
      <c r="F323" s="34" t="s">
        <v>509</v>
      </c>
      <c r="G323">
        <v>0</v>
      </c>
      <c r="H323">
        <v>0</v>
      </c>
    </row>
    <row r="324" spans="1:8">
      <c r="A324" s="24" t="s">
        <v>551</v>
      </c>
      <c r="B324" s="24" t="s">
        <v>552</v>
      </c>
      <c r="C324" s="30">
        <v>44047</v>
      </c>
      <c r="D324" t="s">
        <v>67</v>
      </c>
      <c r="E324" t="s">
        <v>276</v>
      </c>
      <c r="F324" s="34" t="s">
        <v>510</v>
      </c>
      <c r="G324">
        <v>0</v>
      </c>
      <c r="H324">
        <v>0</v>
      </c>
    </row>
    <row r="325" spans="1:8">
      <c r="A325" s="24" t="s">
        <v>551</v>
      </c>
      <c r="B325" s="24" t="s">
        <v>552</v>
      </c>
      <c r="C325" s="30">
        <v>44047</v>
      </c>
      <c r="D325" t="s">
        <v>67</v>
      </c>
      <c r="E325" t="s">
        <v>276</v>
      </c>
      <c r="F325" s="34" t="s">
        <v>511</v>
      </c>
      <c r="G325">
        <v>0</v>
      </c>
      <c r="H325">
        <v>0</v>
      </c>
    </row>
    <row r="326" spans="1:8">
      <c r="A326" s="24" t="s">
        <v>551</v>
      </c>
      <c r="B326" s="24" t="s">
        <v>552</v>
      </c>
      <c r="C326" s="30">
        <v>44047</v>
      </c>
      <c r="D326" t="s">
        <v>67</v>
      </c>
      <c r="E326" t="s">
        <v>276</v>
      </c>
      <c r="F326" s="34" t="s">
        <v>512</v>
      </c>
      <c r="G326">
        <v>0</v>
      </c>
      <c r="H326">
        <v>0</v>
      </c>
    </row>
    <row r="327" spans="1:8">
      <c r="A327" s="24" t="s">
        <v>551</v>
      </c>
      <c r="B327" s="24" t="s">
        <v>552</v>
      </c>
      <c r="C327" s="30">
        <v>44047</v>
      </c>
      <c r="D327" t="s">
        <v>67</v>
      </c>
      <c r="E327" t="s">
        <v>276</v>
      </c>
      <c r="F327" s="34" t="s">
        <v>524</v>
      </c>
      <c r="G327">
        <v>0</v>
      </c>
      <c r="H327">
        <v>0</v>
      </c>
    </row>
    <row r="328" spans="1:8">
      <c r="A328" s="24" t="s">
        <v>553</v>
      </c>
      <c r="B328" s="27" t="s">
        <v>554</v>
      </c>
      <c r="C328" s="30">
        <v>44067</v>
      </c>
      <c r="D328" t="s">
        <v>515</v>
      </c>
      <c r="E328" t="s">
        <v>276</v>
      </c>
      <c r="F328" s="32" t="s">
        <v>382</v>
      </c>
      <c r="G328">
        <v>663</v>
      </c>
      <c r="H328">
        <v>7</v>
      </c>
    </row>
    <row r="329" spans="1:8">
      <c r="A329" s="24" t="s">
        <v>553</v>
      </c>
      <c r="B329" s="27" t="s">
        <v>555</v>
      </c>
      <c r="C329" s="30">
        <v>44067</v>
      </c>
      <c r="D329" t="s">
        <v>515</v>
      </c>
      <c r="E329" t="s">
        <v>276</v>
      </c>
      <c r="F329" s="32" t="s">
        <v>486</v>
      </c>
      <c r="G329">
        <v>311</v>
      </c>
      <c r="H329">
        <v>0</v>
      </c>
    </row>
    <row r="330" spans="1:8">
      <c r="A330" s="24" t="s">
        <v>553</v>
      </c>
      <c r="B330" s="27" t="s">
        <v>555</v>
      </c>
      <c r="C330" s="30">
        <v>44067</v>
      </c>
      <c r="D330" t="s">
        <v>515</v>
      </c>
      <c r="E330" t="s">
        <v>276</v>
      </c>
      <c r="F330" s="32" t="s">
        <v>487</v>
      </c>
      <c r="G330">
        <v>68</v>
      </c>
      <c r="H330">
        <v>3</v>
      </c>
    </row>
    <row r="331" spans="1:8">
      <c r="A331" s="24" t="s">
        <v>553</v>
      </c>
      <c r="B331" s="27" t="s">
        <v>555</v>
      </c>
      <c r="C331" s="30">
        <v>44067</v>
      </c>
      <c r="D331" t="s">
        <v>515</v>
      </c>
      <c r="E331" t="s">
        <v>276</v>
      </c>
      <c r="F331" s="32" t="s">
        <v>488</v>
      </c>
      <c r="G331">
        <v>285</v>
      </c>
      <c r="H331">
        <v>1</v>
      </c>
    </row>
    <row r="332" spans="1:8">
      <c r="A332" s="24" t="s">
        <v>553</v>
      </c>
      <c r="B332" s="27" t="s">
        <v>555</v>
      </c>
      <c r="C332" s="30">
        <v>44067</v>
      </c>
      <c r="D332" t="s">
        <v>515</v>
      </c>
      <c r="E332" t="s">
        <v>276</v>
      </c>
      <c r="F332" s="32" t="s">
        <v>489</v>
      </c>
      <c r="G332">
        <v>79</v>
      </c>
      <c r="H332">
        <v>4</v>
      </c>
    </row>
    <row r="333" spans="1:8">
      <c r="A333" s="24" t="s">
        <v>553</v>
      </c>
      <c r="B333" s="27" t="s">
        <v>555</v>
      </c>
      <c r="C333" s="30">
        <v>44067</v>
      </c>
      <c r="D333" t="s">
        <v>515</v>
      </c>
      <c r="E333" t="s">
        <v>276</v>
      </c>
      <c r="F333" s="32" t="s">
        <v>490</v>
      </c>
      <c r="G333">
        <v>819</v>
      </c>
      <c r="H333">
        <v>0</v>
      </c>
    </row>
    <row r="334" spans="1:8">
      <c r="A334" s="24" t="s">
        <v>553</v>
      </c>
      <c r="B334" s="27" t="s">
        <v>555</v>
      </c>
      <c r="C334" s="30">
        <v>44067</v>
      </c>
      <c r="D334" t="s">
        <v>515</v>
      </c>
      <c r="E334" t="s">
        <v>276</v>
      </c>
      <c r="F334" s="32" t="s">
        <v>491</v>
      </c>
      <c r="G334">
        <v>1548</v>
      </c>
      <c r="H334">
        <v>2</v>
      </c>
    </row>
    <row r="335" spans="1:8">
      <c r="A335" s="24" t="s">
        <v>553</v>
      </c>
      <c r="B335" s="27" t="s">
        <v>555</v>
      </c>
      <c r="C335" s="30">
        <v>44068</v>
      </c>
      <c r="D335" t="s">
        <v>515</v>
      </c>
      <c r="E335" t="s">
        <v>276</v>
      </c>
      <c r="F335" s="34" t="s">
        <v>556</v>
      </c>
      <c r="G335">
        <v>1366</v>
      </c>
      <c r="H335">
        <v>1</v>
      </c>
    </row>
    <row r="336" spans="1:8">
      <c r="A336" s="24" t="s">
        <v>553</v>
      </c>
      <c r="B336" s="27" t="s">
        <v>555</v>
      </c>
      <c r="C336" s="30">
        <v>44067</v>
      </c>
      <c r="D336" t="s">
        <v>515</v>
      </c>
      <c r="E336" t="s">
        <v>276</v>
      </c>
      <c r="F336" s="33" t="s">
        <v>492</v>
      </c>
    </row>
    <row r="337" spans="1:6">
      <c r="A337" s="24" t="s">
        <v>553</v>
      </c>
      <c r="B337" s="27" t="s">
        <v>555</v>
      </c>
      <c r="C337" s="30">
        <v>44067</v>
      </c>
      <c r="D337" t="s">
        <v>515</v>
      </c>
      <c r="E337" t="s">
        <v>276</v>
      </c>
      <c r="F337" s="33" t="s">
        <v>493</v>
      </c>
    </row>
    <row r="338" spans="1:6">
      <c r="A338" s="24" t="s">
        <v>553</v>
      </c>
      <c r="B338" s="27" t="s">
        <v>555</v>
      </c>
      <c r="C338" s="30">
        <v>44067</v>
      </c>
      <c r="D338" t="s">
        <v>515</v>
      </c>
      <c r="E338" t="s">
        <v>276</v>
      </c>
      <c r="F338" s="33" t="s">
        <v>494</v>
      </c>
    </row>
    <row r="339" spans="1:6">
      <c r="A339" s="24" t="s">
        <v>553</v>
      </c>
      <c r="B339" s="27" t="s">
        <v>555</v>
      </c>
      <c r="C339" s="30">
        <v>44067</v>
      </c>
      <c r="D339" t="s">
        <v>515</v>
      </c>
      <c r="E339" t="s">
        <v>276</v>
      </c>
      <c r="F339" s="33" t="s">
        <v>495</v>
      </c>
    </row>
    <row r="340" spans="1:6">
      <c r="A340" s="24" t="s">
        <v>553</v>
      </c>
      <c r="B340" s="27" t="s">
        <v>555</v>
      </c>
      <c r="C340" s="30">
        <v>44067</v>
      </c>
      <c r="D340" t="s">
        <v>515</v>
      </c>
      <c r="E340" t="s">
        <v>276</v>
      </c>
      <c r="F340" s="33" t="s">
        <v>496</v>
      </c>
    </row>
    <row r="341" spans="1:6">
      <c r="A341" s="24" t="s">
        <v>553</v>
      </c>
      <c r="B341" s="27" t="s">
        <v>555</v>
      </c>
      <c r="C341" s="30">
        <v>44067</v>
      </c>
      <c r="D341" t="s">
        <v>515</v>
      </c>
      <c r="E341" t="s">
        <v>276</v>
      </c>
      <c r="F341" s="33" t="s">
        <v>497</v>
      </c>
    </row>
    <row r="342" spans="1:6">
      <c r="A342" s="24" t="s">
        <v>553</v>
      </c>
      <c r="B342" s="27" t="s">
        <v>555</v>
      </c>
      <c r="C342" s="30">
        <v>44067</v>
      </c>
      <c r="D342" t="s">
        <v>515</v>
      </c>
      <c r="E342" t="s">
        <v>276</v>
      </c>
      <c r="F342" s="33" t="s">
        <v>498</v>
      </c>
    </row>
    <row r="343" spans="1:6">
      <c r="A343" s="24" t="s">
        <v>553</v>
      </c>
      <c r="B343" s="27" t="s">
        <v>555</v>
      </c>
      <c r="C343" s="30">
        <v>44067</v>
      </c>
      <c r="D343" t="s">
        <v>515</v>
      </c>
      <c r="E343" t="s">
        <v>276</v>
      </c>
      <c r="F343" s="33" t="s">
        <v>499</v>
      </c>
    </row>
    <row r="344" spans="1:6">
      <c r="A344" s="24" t="s">
        <v>553</v>
      </c>
      <c r="B344" s="27" t="s">
        <v>555</v>
      </c>
      <c r="C344" s="30">
        <v>44067</v>
      </c>
      <c r="D344" t="s">
        <v>515</v>
      </c>
      <c r="E344" t="s">
        <v>276</v>
      </c>
      <c r="F344" s="33" t="s">
        <v>500</v>
      </c>
    </row>
    <row r="345" spans="1:6">
      <c r="A345" s="24" t="s">
        <v>557</v>
      </c>
      <c r="B345" s="24" t="s">
        <v>558</v>
      </c>
      <c r="C345" s="30">
        <v>44036</v>
      </c>
      <c r="D345" t="s">
        <v>67</v>
      </c>
      <c r="E345" t="s">
        <v>276</v>
      </c>
      <c r="F345" s="32" t="s">
        <v>382</v>
      </c>
    </row>
    <row r="346" spans="1:6">
      <c r="A346" s="24" t="s">
        <v>557</v>
      </c>
      <c r="B346" s="24" t="s">
        <v>558</v>
      </c>
      <c r="C346" s="30">
        <v>44036</v>
      </c>
      <c r="D346" t="s">
        <v>67</v>
      </c>
      <c r="E346" t="s">
        <v>276</v>
      </c>
      <c r="F346" s="32" t="s">
        <v>486</v>
      </c>
    </row>
    <row r="347" spans="1:6">
      <c r="A347" s="24" t="s">
        <v>557</v>
      </c>
      <c r="B347" s="24" t="s">
        <v>558</v>
      </c>
      <c r="C347" s="30">
        <v>44036</v>
      </c>
      <c r="D347" t="s">
        <v>67</v>
      </c>
      <c r="E347" t="s">
        <v>276</v>
      </c>
      <c r="F347" s="32" t="s">
        <v>487</v>
      </c>
    </row>
    <row r="348" spans="1:6">
      <c r="A348" s="24" t="s">
        <v>557</v>
      </c>
      <c r="B348" s="24" t="s">
        <v>558</v>
      </c>
      <c r="C348" s="30">
        <v>44036</v>
      </c>
      <c r="D348" t="s">
        <v>67</v>
      </c>
      <c r="E348" t="s">
        <v>276</v>
      </c>
      <c r="F348" s="32" t="s">
        <v>488</v>
      </c>
    </row>
    <row r="349" spans="1:6">
      <c r="A349" s="24" t="s">
        <v>557</v>
      </c>
      <c r="B349" s="24" t="s">
        <v>558</v>
      </c>
      <c r="C349" s="30">
        <v>44036</v>
      </c>
      <c r="D349" t="s">
        <v>67</v>
      </c>
      <c r="E349" t="s">
        <v>276</v>
      </c>
      <c r="F349" s="32" t="s">
        <v>489</v>
      </c>
    </row>
    <row r="350" spans="1:6">
      <c r="A350" s="24" t="s">
        <v>557</v>
      </c>
      <c r="B350" s="24" t="s">
        <v>558</v>
      </c>
      <c r="C350" s="30">
        <v>44036</v>
      </c>
      <c r="D350" t="s">
        <v>67</v>
      </c>
      <c r="E350" t="s">
        <v>276</v>
      </c>
      <c r="F350" s="32" t="s">
        <v>490</v>
      </c>
    </row>
    <row r="351" spans="1:6">
      <c r="A351" s="24" t="s">
        <v>557</v>
      </c>
      <c r="B351" s="24" t="s">
        <v>558</v>
      </c>
      <c r="C351" s="30">
        <v>44036</v>
      </c>
      <c r="D351" t="s">
        <v>67</v>
      </c>
      <c r="E351" t="s">
        <v>276</v>
      </c>
      <c r="F351" s="32" t="s">
        <v>491</v>
      </c>
    </row>
    <row r="352" spans="1:6">
      <c r="A352" s="24" t="s">
        <v>557</v>
      </c>
      <c r="B352" s="24" t="s">
        <v>558</v>
      </c>
      <c r="C352" s="30">
        <v>44036</v>
      </c>
      <c r="D352" t="s">
        <v>67</v>
      </c>
      <c r="E352" t="s">
        <v>276</v>
      </c>
      <c r="F352" s="33" t="s">
        <v>492</v>
      </c>
    </row>
    <row r="353" spans="1:8">
      <c r="A353" s="24" t="s">
        <v>557</v>
      </c>
      <c r="B353" s="24" t="s">
        <v>558</v>
      </c>
      <c r="C353" s="30">
        <v>44036</v>
      </c>
      <c r="D353" t="s">
        <v>67</v>
      </c>
      <c r="E353" t="s">
        <v>276</v>
      </c>
      <c r="F353" s="33" t="s">
        <v>493</v>
      </c>
    </row>
    <row r="354" spans="1:8">
      <c r="A354" s="24" t="s">
        <v>557</v>
      </c>
      <c r="B354" s="24" t="s">
        <v>558</v>
      </c>
      <c r="C354" s="30">
        <v>44036</v>
      </c>
      <c r="D354" t="s">
        <v>67</v>
      </c>
      <c r="E354" t="s">
        <v>276</v>
      </c>
      <c r="F354" s="33" t="s">
        <v>494</v>
      </c>
    </row>
    <row r="355" spans="1:8">
      <c r="A355" s="24" t="s">
        <v>557</v>
      </c>
      <c r="B355" s="24" t="s">
        <v>558</v>
      </c>
      <c r="C355" s="30">
        <v>44036</v>
      </c>
      <c r="D355" t="s">
        <v>67</v>
      </c>
      <c r="E355" t="s">
        <v>276</v>
      </c>
      <c r="F355" s="33" t="s">
        <v>495</v>
      </c>
    </row>
    <row r="356" spans="1:8">
      <c r="A356" s="24" t="s">
        <v>557</v>
      </c>
      <c r="B356" s="24" t="s">
        <v>558</v>
      </c>
      <c r="C356" s="30">
        <v>44036</v>
      </c>
      <c r="D356" t="s">
        <v>67</v>
      </c>
      <c r="E356" t="s">
        <v>276</v>
      </c>
      <c r="F356" s="33" t="s">
        <v>496</v>
      </c>
    </row>
    <row r="357" spans="1:8">
      <c r="A357" s="24" t="s">
        <v>557</v>
      </c>
      <c r="B357" s="24" t="s">
        <v>558</v>
      </c>
      <c r="C357" s="30">
        <v>44036</v>
      </c>
      <c r="D357" t="s">
        <v>67</v>
      </c>
      <c r="E357" t="s">
        <v>276</v>
      </c>
      <c r="F357" s="33" t="s">
        <v>497</v>
      </c>
    </row>
    <row r="358" spans="1:8">
      <c r="A358" s="24" t="s">
        <v>557</v>
      </c>
      <c r="B358" s="24" t="s">
        <v>558</v>
      </c>
      <c r="C358" s="30">
        <v>44036</v>
      </c>
      <c r="D358" t="s">
        <v>67</v>
      </c>
      <c r="E358" t="s">
        <v>276</v>
      </c>
      <c r="F358" s="33" t="s">
        <v>498</v>
      </c>
    </row>
    <row r="359" spans="1:8">
      <c r="A359" s="24" t="s">
        <v>557</v>
      </c>
      <c r="B359" s="24" t="s">
        <v>558</v>
      </c>
      <c r="C359" s="30">
        <v>44036</v>
      </c>
      <c r="D359" t="s">
        <v>67</v>
      </c>
      <c r="E359" t="s">
        <v>276</v>
      </c>
      <c r="F359" s="33" t="s">
        <v>499</v>
      </c>
    </row>
    <row r="360" spans="1:8">
      <c r="A360" s="24" t="s">
        <v>557</v>
      </c>
      <c r="B360" s="24" t="s">
        <v>558</v>
      </c>
      <c r="C360" s="30">
        <v>44036</v>
      </c>
      <c r="D360" t="s">
        <v>67</v>
      </c>
      <c r="E360" t="s">
        <v>276</v>
      </c>
      <c r="F360" s="33" t="s">
        <v>500</v>
      </c>
    </row>
    <row r="361" spans="1:8">
      <c r="A361" s="24" t="s">
        <v>557</v>
      </c>
      <c r="B361" s="24" t="s">
        <v>558</v>
      </c>
      <c r="C361" s="30">
        <v>44047</v>
      </c>
      <c r="D361" t="s">
        <v>67</v>
      </c>
      <c r="E361" t="s">
        <v>276</v>
      </c>
      <c r="F361" s="34" t="s">
        <v>559</v>
      </c>
      <c r="G361">
        <v>3</v>
      </c>
      <c r="H361">
        <v>0</v>
      </c>
    </row>
    <row r="362" spans="1:8">
      <c r="A362" s="24" t="s">
        <v>557</v>
      </c>
      <c r="B362" s="24" t="s">
        <v>558</v>
      </c>
      <c r="C362" s="30">
        <v>44047</v>
      </c>
      <c r="D362" t="s">
        <v>67</v>
      </c>
      <c r="E362" t="s">
        <v>276</v>
      </c>
      <c r="F362" s="34" t="s">
        <v>560</v>
      </c>
      <c r="G362">
        <v>2</v>
      </c>
      <c r="H362">
        <v>0</v>
      </c>
    </row>
    <row r="363" spans="1:8">
      <c r="A363" s="24" t="s">
        <v>557</v>
      </c>
      <c r="B363" s="24" t="s">
        <v>558</v>
      </c>
      <c r="C363" s="30">
        <v>44047</v>
      </c>
      <c r="D363" t="s">
        <v>67</v>
      </c>
      <c r="E363" t="s">
        <v>276</v>
      </c>
      <c r="F363" s="34" t="s">
        <v>561</v>
      </c>
      <c r="G363">
        <v>2</v>
      </c>
      <c r="H363">
        <v>0</v>
      </c>
    </row>
    <row r="364" spans="1:8">
      <c r="A364" s="24" t="s">
        <v>557</v>
      </c>
      <c r="B364" s="24" t="s">
        <v>558</v>
      </c>
      <c r="C364" s="30">
        <v>44047</v>
      </c>
      <c r="D364" t="s">
        <v>67</v>
      </c>
      <c r="E364" t="s">
        <v>276</v>
      </c>
      <c r="F364" s="34" t="s">
        <v>562</v>
      </c>
      <c r="G364">
        <v>9</v>
      </c>
      <c r="H364">
        <v>4</v>
      </c>
    </row>
    <row r="365" spans="1:8">
      <c r="A365" s="24" t="s">
        <v>557</v>
      </c>
      <c r="B365" s="24" t="s">
        <v>558</v>
      </c>
      <c r="C365" s="30">
        <v>44047</v>
      </c>
      <c r="D365" t="s">
        <v>67</v>
      </c>
      <c r="E365" t="s">
        <v>276</v>
      </c>
      <c r="F365" s="34" t="s">
        <v>505</v>
      </c>
    </row>
    <row r="366" spans="1:8">
      <c r="A366" s="24" t="s">
        <v>557</v>
      </c>
      <c r="B366" s="24" t="s">
        <v>558</v>
      </c>
      <c r="C366" s="30">
        <v>44047</v>
      </c>
      <c r="D366" t="s">
        <v>67</v>
      </c>
      <c r="E366" t="s">
        <v>276</v>
      </c>
      <c r="F366" s="34" t="s">
        <v>506</v>
      </c>
    </row>
    <row r="367" spans="1:8">
      <c r="A367" s="24" t="s">
        <v>557</v>
      </c>
      <c r="B367" s="24" t="s">
        <v>558</v>
      </c>
      <c r="C367" s="30">
        <v>44047</v>
      </c>
      <c r="D367" t="s">
        <v>67</v>
      </c>
      <c r="E367" t="s">
        <v>276</v>
      </c>
      <c r="F367" s="34" t="s">
        <v>507</v>
      </c>
    </row>
    <row r="368" spans="1:8">
      <c r="A368" s="24" t="s">
        <v>557</v>
      </c>
      <c r="B368" s="24" t="s">
        <v>558</v>
      </c>
      <c r="C368" s="30">
        <v>44047</v>
      </c>
      <c r="D368" t="s">
        <v>67</v>
      </c>
      <c r="E368" t="s">
        <v>276</v>
      </c>
      <c r="F368" s="34" t="s">
        <v>508</v>
      </c>
    </row>
    <row r="369" spans="1:6">
      <c r="A369" s="24" t="s">
        <v>557</v>
      </c>
      <c r="B369" s="24" t="s">
        <v>558</v>
      </c>
      <c r="C369" s="30">
        <v>44047</v>
      </c>
      <c r="D369" t="s">
        <v>67</v>
      </c>
      <c r="E369" t="s">
        <v>276</v>
      </c>
      <c r="F369" s="34" t="s">
        <v>509</v>
      </c>
    </row>
    <row r="370" spans="1:6">
      <c r="A370" s="24" t="s">
        <v>557</v>
      </c>
      <c r="B370" s="24" t="s">
        <v>558</v>
      </c>
      <c r="C370" s="30">
        <v>44047</v>
      </c>
      <c r="D370" t="s">
        <v>67</v>
      </c>
      <c r="E370" t="s">
        <v>276</v>
      </c>
      <c r="F370" s="34" t="s">
        <v>510</v>
      </c>
    </row>
    <row r="371" spans="1:6">
      <c r="A371" s="24" t="s">
        <v>557</v>
      </c>
      <c r="B371" s="24" t="s">
        <v>558</v>
      </c>
      <c r="C371" s="30">
        <v>44047</v>
      </c>
      <c r="D371" t="s">
        <v>67</v>
      </c>
      <c r="E371" t="s">
        <v>276</v>
      </c>
      <c r="F371" s="34" t="s">
        <v>511</v>
      </c>
    </row>
    <row r="372" spans="1:6">
      <c r="A372" s="24" t="s">
        <v>557</v>
      </c>
      <c r="B372" s="24" t="s">
        <v>558</v>
      </c>
      <c r="C372" s="30">
        <v>44047</v>
      </c>
      <c r="D372" t="s">
        <v>67</v>
      </c>
      <c r="E372" t="s">
        <v>276</v>
      </c>
      <c r="F372" s="34" t="s">
        <v>512</v>
      </c>
    </row>
    <row r="373" spans="1:6">
      <c r="A373" s="24" t="s">
        <v>557</v>
      </c>
      <c r="B373" s="24" t="s">
        <v>558</v>
      </c>
      <c r="C373" s="30">
        <v>44047</v>
      </c>
      <c r="D373" t="s">
        <v>67</v>
      </c>
      <c r="E373" t="s">
        <v>276</v>
      </c>
      <c r="F373" s="34" t="s">
        <v>524</v>
      </c>
    </row>
    <row r="374" spans="1:6">
      <c r="A374" s="24" t="s">
        <v>563</v>
      </c>
      <c r="B374" s="24" t="s">
        <v>564</v>
      </c>
      <c r="C374" s="30">
        <v>44039</v>
      </c>
      <c r="D374" t="s">
        <v>67</v>
      </c>
      <c r="E374" t="s">
        <v>276</v>
      </c>
      <c r="F374" s="32" t="s">
        <v>382</v>
      </c>
    </row>
    <row r="375" spans="1:6">
      <c r="A375" s="24" t="s">
        <v>563</v>
      </c>
      <c r="B375" s="24" t="s">
        <v>564</v>
      </c>
      <c r="C375" s="30">
        <v>44039</v>
      </c>
      <c r="D375" t="s">
        <v>67</v>
      </c>
      <c r="E375" t="s">
        <v>276</v>
      </c>
      <c r="F375" s="32" t="s">
        <v>486</v>
      </c>
    </row>
    <row r="376" spans="1:6">
      <c r="A376" s="24" t="s">
        <v>563</v>
      </c>
      <c r="B376" s="24" t="s">
        <v>564</v>
      </c>
      <c r="C376" s="30">
        <v>44039</v>
      </c>
      <c r="D376" t="s">
        <v>67</v>
      </c>
      <c r="E376" t="s">
        <v>276</v>
      </c>
      <c r="F376" s="32" t="s">
        <v>487</v>
      </c>
    </row>
    <row r="377" spans="1:6">
      <c r="A377" s="24" t="s">
        <v>563</v>
      </c>
      <c r="B377" s="24" t="s">
        <v>564</v>
      </c>
      <c r="C377" s="30">
        <v>44039</v>
      </c>
      <c r="D377" t="s">
        <v>67</v>
      </c>
      <c r="E377" t="s">
        <v>276</v>
      </c>
      <c r="F377" s="32" t="s">
        <v>488</v>
      </c>
    </row>
    <row r="378" spans="1:6">
      <c r="A378" s="24" t="s">
        <v>563</v>
      </c>
      <c r="B378" s="24" t="s">
        <v>564</v>
      </c>
      <c r="C378" s="30">
        <v>44039</v>
      </c>
      <c r="D378" t="s">
        <v>67</v>
      </c>
      <c r="E378" t="s">
        <v>276</v>
      </c>
      <c r="F378" s="32" t="s">
        <v>489</v>
      </c>
    </row>
    <row r="379" spans="1:6">
      <c r="A379" s="24" t="s">
        <v>563</v>
      </c>
      <c r="B379" s="24" t="s">
        <v>564</v>
      </c>
      <c r="C379" s="30">
        <v>44039</v>
      </c>
      <c r="D379" t="s">
        <v>67</v>
      </c>
      <c r="E379" t="s">
        <v>276</v>
      </c>
      <c r="F379" s="32" t="s">
        <v>490</v>
      </c>
    </row>
    <row r="380" spans="1:6">
      <c r="A380" s="24" t="s">
        <v>563</v>
      </c>
      <c r="B380" s="24" t="s">
        <v>564</v>
      </c>
      <c r="C380" s="30">
        <v>44039</v>
      </c>
      <c r="D380" t="s">
        <v>67</v>
      </c>
      <c r="E380" t="s">
        <v>276</v>
      </c>
      <c r="F380" s="32" t="s">
        <v>491</v>
      </c>
    </row>
    <row r="381" spans="1:6">
      <c r="A381" s="24" t="s">
        <v>563</v>
      </c>
      <c r="B381" s="24" t="s">
        <v>564</v>
      </c>
      <c r="C381" s="30">
        <v>44039</v>
      </c>
      <c r="D381" t="s">
        <v>67</v>
      </c>
      <c r="E381" t="s">
        <v>276</v>
      </c>
      <c r="F381" s="33" t="s">
        <v>492</v>
      </c>
    </row>
    <row r="382" spans="1:6">
      <c r="A382" s="24" t="s">
        <v>563</v>
      </c>
      <c r="B382" s="24" t="s">
        <v>564</v>
      </c>
      <c r="C382" s="30">
        <v>44039</v>
      </c>
      <c r="D382" t="s">
        <v>67</v>
      </c>
      <c r="E382" t="s">
        <v>276</v>
      </c>
      <c r="F382" s="33" t="s">
        <v>493</v>
      </c>
    </row>
    <row r="383" spans="1:6">
      <c r="A383" s="24" t="s">
        <v>563</v>
      </c>
      <c r="B383" s="24" t="s">
        <v>564</v>
      </c>
      <c r="C383" s="30">
        <v>44039</v>
      </c>
      <c r="D383" t="s">
        <v>67</v>
      </c>
      <c r="E383" t="s">
        <v>276</v>
      </c>
      <c r="F383" s="33" t="s">
        <v>494</v>
      </c>
    </row>
    <row r="384" spans="1:6">
      <c r="A384" s="24" t="s">
        <v>563</v>
      </c>
      <c r="B384" s="24" t="s">
        <v>564</v>
      </c>
      <c r="C384" s="30">
        <v>44039</v>
      </c>
      <c r="D384" t="s">
        <v>67</v>
      </c>
      <c r="E384" t="s">
        <v>276</v>
      </c>
      <c r="F384" s="33" t="s">
        <v>495</v>
      </c>
    </row>
    <row r="385" spans="1:8">
      <c r="A385" s="24" t="s">
        <v>563</v>
      </c>
      <c r="B385" s="24" t="s">
        <v>564</v>
      </c>
      <c r="C385" s="30">
        <v>44039</v>
      </c>
      <c r="D385" t="s">
        <v>67</v>
      </c>
      <c r="E385" t="s">
        <v>276</v>
      </c>
      <c r="F385" s="33" t="s">
        <v>496</v>
      </c>
    </row>
    <row r="386" spans="1:8">
      <c r="A386" s="24" t="s">
        <v>563</v>
      </c>
      <c r="B386" s="24" t="s">
        <v>564</v>
      </c>
      <c r="C386" s="30">
        <v>44039</v>
      </c>
      <c r="D386" t="s">
        <v>67</v>
      </c>
      <c r="E386" t="s">
        <v>276</v>
      </c>
      <c r="F386" s="33" t="s">
        <v>497</v>
      </c>
    </row>
    <row r="387" spans="1:8">
      <c r="A387" s="24" t="s">
        <v>563</v>
      </c>
      <c r="B387" s="24" t="s">
        <v>564</v>
      </c>
      <c r="C387" s="30">
        <v>44039</v>
      </c>
      <c r="D387" t="s">
        <v>67</v>
      </c>
      <c r="E387" t="s">
        <v>276</v>
      </c>
      <c r="F387" s="33" t="s">
        <v>498</v>
      </c>
    </row>
    <row r="388" spans="1:8">
      <c r="A388" s="24" t="s">
        <v>563</v>
      </c>
      <c r="B388" s="24" t="s">
        <v>564</v>
      </c>
      <c r="C388" s="30">
        <v>44039</v>
      </c>
      <c r="D388" t="s">
        <v>67</v>
      </c>
      <c r="E388" t="s">
        <v>276</v>
      </c>
      <c r="F388" s="33" t="s">
        <v>499</v>
      </c>
    </row>
    <row r="389" spans="1:8">
      <c r="A389" s="24" t="s">
        <v>563</v>
      </c>
      <c r="B389" s="24" t="s">
        <v>564</v>
      </c>
      <c r="C389" s="30">
        <v>44039</v>
      </c>
      <c r="D389" t="s">
        <v>67</v>
      </c>
      <c r="E389" t="s">
        <v>276</v>
      </c>
      <c r="F389" s="33" t="s">
        <v>500</v>
      </c>
    </row>
    <row r="390" spans="1:8">
      <c r="A390" s="24" t="s">
        <v>563</v>
      </c>
      <c r="B390" s="24" t="s">
        <v>564</v>
      </c>
      <c r="C390" s="30">
        <v>44039</v>
      </c>
      <c r="D390" t="s">
        <v>67</v>
      </c>
      <c r="E390" t="s">
        <v>276</v>
      </c>
      <c r="F390" s="34" t="s">
        <v>565</v>
      </c>
      <c r="G390">
        <v>1240</v>
      </c>
      <c r="H390">
        <v>2</v>
      </c>
    </row>
    <row r="391" spans="1:8">
      <c r="A391" s="24" t="s">
        <v>563</v>
      </c>
      <c r="B391" s="24" t="s">
        <v>564</v>
      </c>
      <c r="C391" s="30">
        <v>44039</v>
      </c>
      <c r="D391" t="s">
        <v>67</v>
      </c>
      <c r="E391" t="s">
        <v>276</v>
      </c>
      <c r="F391" s="34" t="s">
        <v>566</v>
      </c>
      <c r="G391">
        <v>1193</v>
      </c>
      <c r="H391">
        <v>0</v>
      </c>
    </row>
    <row r="392" spans="1:8">
      <c r="A392" s="24" t="s">
        <v>563</v>
      </c>
      <c r="B392" s="24" t="s">
        <v>564</v>
      </c>
      <c r="C392" s="30">
        <v>44039</v>
      </c>
      <c r="D392" t="s">
        <v>67</v>
      </c>
      <c r="E392" t="s">
        <v>276</v>
      </c>
      <c r="F392" s="34" t="s">
        <v>567</v>
      </c>
      <c r="G392">
        <v>2240</v>
      </c>
      <c r="H392">
        <v>1</v>
      </c>
    </row>
    <row r="393" spans="1:8">
      <c r="A393" s="24" t="s">
        <v>563</v>
      </c>
      <c r="B393" s="24" t="s">
        <v>564</v>
      </c>
      <c r="C393" s="30">
        <v>44039</v>
      </c>
      <c r="D393" t="s">
        <v>67</v>
      </c>
      <c r="E393" t="s">
        <v>276</v>
      </c>
      <c r="F393" s="36" t="s">
        <v>568</v>
      </c>
      <c r="G393">
        <v>14</v>
      </c>
      <c r="H393">
        <v>12</v>
      </c>
    </row>
    <row r="394" spans="1:8">
      <c r="A394" s="24" t="s">
        <v>563</v>
      </c>
      <c r="B394" s="24" t="s">
        <v>564</v>
      </c>
      <c r="C394" s="30">
        <v>44039</v>
      </c>
      <c r="D394" t="s">
        <v>67</v>
      </c>
      <c r="E394" t="s">
        <v>276</v>
      </c>
      <c r="F394" s="36" t="s">
        <v>569</v>
      </c>
    </row>
    <row r="395" spans="1:8">
      <c r="A395" s="24" t="s">
        <v>563</v>
      </c>
      <c r="B395" s="24" t="s">
        <v>564</v>
      </c>
      <c r="C395" s="30">
        <v>44039</v>
      </c>
      <c r="D395" t="s">
        <v>67</v>
      </c>
      <c r="E395" t="s">
        <v>276</v>
      </c>
      <c r="F395" s="34" t="s">
        <v>570</v>
      </c>
    </row>
    <row r="396" spans="1:8">
      <c r="A396" s="24" t="s">
        <v>563</v>
      </c>
      <c r="B396" s="24" t="s">
        <v>564</v>
      </c>
      <c r="C396" s="30">
        <v>44039</v>
      </c>
      <c r="D396" t="s">
        <v>67</v>
      </c>
      <c r="E396" t="s">
        <v>276</v>
      </c>
      <c r="F396" s="34" t="s">
        <v>571</v>
      </c>
    </row>
    <row r="397" spans="1:8">
      <c r="A397" s="24" t="s">
        <v>563</v>
      </c>
      <c r="B397" s="24" t="s">
        <v>564</v>
      </c>
      <c r="C397" s="30">
        <v>44039</v>
      </c>
      <c r="D397" t="s">
        <v>67</v>
      </c>
      <c r="E397" t="s">
        <v>276</v>
      </c>
      <c r="F397" s="34" t="s">
        <v>572</v>
      </c>
    </row>
    <row r="398" spans="1:8">
      <c r="A398" s="24" t="s">
        <v>563</v>
      </c>
      <c r="B398" s="24" t="s">
        <v>564</v>
      </c>
      <c r="C398" s="30">
        <v>44039</v>
      </c>
      <c r="D398" t="s">
        <v>67</v>
      </c>
      <c r="E398" t="s">
        <v>276</v>
      </c>
      <c r="F398" s="34" t="s">
        <v>573</v>
      </c>
    </row>
    <row r="399" spans="1:8">
      <c r="A399" s="24" t="s">
        <v>563</v>
      </c>
      <c r="B399" s="24" t="s">
        <v>564</v>
      </c>
      <c r="C399" s="30">
        <v>44039</v>
      </c>
      <c r="D399" t="s">
        <v>67</v>
      </c>
      <c r="E399" t="s">
        <v>276</v>
      </c>
      <c r="F399" s="34" t="s">
        <v>574</v>
      </c>
    </row>
    <row r="400" spans="1:8">
      <c r="A400" s="24" t="s">
        <v>563</v>
      </c>
      <c r="B400" s="24" t="s">
        <v>564</v>
      </c>
      <c r="C400" s="30">
        <v>44039</v>
      </c>
      <c r="D400" t="s">
        <v>67</v>
      </c>
      <c r="E400" t="s">
        <v>276</v>
      </c>
      <c r="F400" s="34" t="s">
        <v>575</v>
      </c>
    </row>
    <row r="401" spans="1:6">
      <c r="A401" s="24" t="s">
        <v>563</v>
      </c>
      <c r="B401" s="24" t="s">
        <v>564</v>
      </c>
      <c r="C401" s="30">
        <v>44039</v>
      </c>
      <c r="D401" t="s">
        <v>67</v>
      </c>
      <c r="E401" t="s">
        <v>276</v>
      </c>
      <c r="F401" s="34" t="s">
        <v>576</v>
      </c>
    </row>
    <row r="402" spans="1:6">
      <c r="A402" s="24" t="s">
        <v>563</v>
      </c>
      <c r="B402" s="24" t="s">
        <v>564</v>
      </c>
      <c r="C402" s="30">
        <v>44039</v>
      </c>
      <c r="D402" t="s">
        <v>67</v>
      </c>
      <c r="E402" t="s">
        <v>276</v>
      </c>
      <c r="F402" s="34" t="s">
        <v>577</v>
      </c>
    </row>
    <row r="403" spans="1:6">
      <c r="A403" s="24" t="s">
        <v>563</v>
      </c>
      <c r="B403" s="24" t="s">
        <v>564</v>
      </c>
      <c r="C403" s="30">
        <v>44039</v>
      </c>
      <c r="D403" t="s">
        <v>67</v>
      </c>
      <c r="E403" t="s">
        <v>276</v>
      </c>
      <c r="F403" s="34" t="s">
        <v>524</v>
      </c>
    </row>
    <row r="404" spans="1:6">
      <c r="A404" s="24" t="s">
        <v>578</v>
      </c>
      <c r="B404" s="24" t="s">
        <v>579</v>
      </c>
      <c r="C404" s="30">
        <v>44037</v>
      </c>
      <c r="D404" t="s">
        <v>67</v>
      </c>
      <c r="E404" t="s">
        <v>276</v>
      </c>
      <c r="F404" s="32" t="s">
        <v>382</v>
      </c>
    </row>
    <row r="405" spans="1:6">
      <c r="A405" s="24" t="s">
        <v>578</v>
      </c>
      <c r="B405" s="24" t="s">
        <v>579</v>
      </c>
      <c r="C405" s="30">
        <v>44037</v>
      </c>
      <c r="D405" t="s">
        <v>67</v>
      </c>
      <c r="E405" t="s">
        <v>276</v>
      </c>
      <c r="F405" s="32" t="s">
        <v>486</v>
      </c>
    </row>
    <row r="406" spans="1:6">
      <c r="A406" s="24" t="s">
        <v>578</v>
      </c>
      <c r="B406" s="24" t="s">
        <v>579</v>
      </c>
      <c r="C406" s="30">
        <v>44037</v>
      </c>
      <c r="D406" t="s">
        <v>67</v>
      </c>
      <c r="E406" t="s">
        <v>276</v>
      </c>
      <c r="F406" s="32" t="s">
        <v>487</v>
      </c>
    </row>
    <row r="407" spans="1:6">
      <c r="A407" s="24" t="s">
        <v>578</v>
      </c>
      <c r="B407" s="24" t="s">
        <v>579</v>
      </c>
      <c r="C407" s="30">
        <v>44037</v>
      </c>
      <c r="D407" t="s">
        <v>67</v>
      </c>
      <c r="E407" t="s">
        <v>276</v>
      </c>
      <c r="F407" s="32" t="s">
        <v>488</v>
      </c>
    </row>
    <row r="408" spans="1:6">
      <c r="A408" s="24" t="s">
        <v>578</v>
      </c>
      <c r="B408" s="24" t="s">
        <v>579</v>
      </c>
      <c r="C408" s="30">
        <v>44037</v>
      </c>
      <c r="D408" t="s">
        <v>67</v>
      </c>
      <c r="E408" t="s">
        <v>276</v>
      </c>
      <c r="F408" s="32" t="s">
        <v>489</v>
      </c>
    </row>
    <row r="409" spans="1:6">
      <c r="A409" s="24" t="s">
        <v>578</v>
      </c>
      <c r="B409" s="24" t="s">
        <v>579</v>
      </c>
      <c r="C409" s="30">
        <v>44037</v>
      </c>
      <c r="D409" t="s">
        <v>67</v>
      </c>
      <c r="E409" t="s">
        <v>276</v>
      </c>
      <c r="F409" s="32" t="s">
        <v>490</v>
      </c>
    </row>
    <row r="410" spans="1:6">
      <c r="A410" s="24" t="s">
        <v>578</v>
      </c>
      <c r="B410" s="24" t="s">
        <v>579</v>
      </c>
      <c r="C410" s="30">
        <v>44037</v>
      </c>
      <c r="D410" t="s">
        <v>67</v>
      </c>
      <c r="E410" t="s">
        <v>276</v>
      </c>
      <c r="F410" s="32" t="s">
        <v>491</v>
      </c>
    </row>
    <row r="411" spans="1:6">
      <c r="A411" s="24" t="s">
        <v>578</v>
      </c>
      <c r="B411" s="24" t="s">
        <v>579</v>
      </c>
      <c r="C411" s="30">
        <v>44037</v>
      </c>
      <c r="D411" t="s">
        <v>67</v>
      </c>
      <c r="E411" t="s">
        <v>276</v>
      </c>
      <c r="F411" s="33" t="s">
        <v>492</v>
      </c>
    </row>
    <row r="412" spans="1:6">
      <c r="A412" s="24" t="s">
        <v>578</v>
      </c>
      <c r="B412" s="24" t="s">
        <v>579</v>
      </c>
      <c r="C412" s="30">
        <v>44037</v>
      </c>
      <c r="D412" t="s">
        <v>67</v>
      </c>
      <c r="E412" t="s">
        <v>276</v>
      </c>
      <c r="F412" s="33" t="s">
        <v>493</v>
      </c>
    </row>
    <row r="413" spans="1:6">
      <c r="A413" s="24" t="s">
        <v>578</v>
      </c>
      <c r="B413" s="24" t="s">
        <v>579</v>
      </c>
      <c r="C413" s="30">
        <v>44037</v>
      </c>
      <c r="D413" t="s">
        <v>67</v>
      </c>
      <c r="E413" t="s">
        <v>276</v>
      </c>
      <c r="F413" s="33" t="s">
        <v>494</v>
      </c>
    </row>
    <row r="414" spans="1:6">
      <c r="A414" s="24" t="s">
        <v>578</v>
      </c>
      <c r="B414" s="24" t="s">
        <v>579</v>
      </c>
      <c r="C414" s="30">
        <v>44037</v>
      </c>
      <c r="D414" t="s">
        <v>67</v>
      </c>
      <c r="E414" t="s">
        <v>276</v>
      </c>
      <c r="F414" s="33" t="s">
        <v>495</v>
      </c>
    </row>
    <row r="415" spans="1:6">
      <c r="A415" s="24" t="s">
        <v>578</v>
      </c>
      <c r="B415" s="24" t="s">
        <v>579</v>
      </c>
      <c r="C415" s="30">
        <v>44037</v>
      </c>
      <c r="D415" t="s">
        <v>67</v>
      </c>
      <c r="E415" t="s">
        <v>276</v>
      </c>
      <c r="F415" s="33" t="s">
        <v>496</v>
      </c>
    </row>
    <row r="416" spans="1:6">
      <c r="A416" s="24" t="s">
        <v>578</v>
      </c>
      <c r="B416" s="24" t="s">
        <v>579</v>
      </c>
      <c r="C416" s="30">
        <v>44037</v>
      </c>
      <c r="D416" t="s">
        <v>67</v>
      </c>
      <c r="E416" t="s">
        <v>276</v>
      </c>
      <c r="F416" s="33" t="s">
        <v>497</v>
      </c>
    </row>
    <row r="417" spans="1:8">
      <c r="A417" s="24" t="s">
        <v>578</v>
      </c>
      <c r="B417" s="24" t="s">
        <v>579</v>
      </c>
      <c r="C417" s="30">
        <v>44037</v>
      </c>
      <c r="D417" t="s">
        <v>67</v>
      </c>
      <c r="E417" t="s">
        <v>276</v>
      </c>
      <c r="F417" s="33" t="s">
        <v>498</v>
      </c>
    </row>
    <row r="418" spans="1:8">
      <c r="A418" s="24" t="s">
        <v>578</v>
      </c>
      <c r="B418" s="24" t="s">
        <v>579</v>
      </c>
      <c r="C418" s="30">
        <v>44037</v>
      </c>
      <c r="D418" t="s">
        <v>67</v>
      </c>
      <c r="E418" t="s">
        <v>276</v>
      </c>
      <c r="F418" s="33" t="s">
        <v>499</v>
      </c>
    </row>
    <row r="419" spans="1:8">
      <c r="A419" s="24" t="s">
        <v>578</v>
      </c>
      <c r="B419" s="24" t="s">
        <v>579</v>
      </c>
      <c r="C419" s="30">
        <v>44037</v>
      </c>
      <c r="D419" t="s">
        <v>67</v>
      </c>
      <c r="E419" t="s">
        <v>276</v>
      </c>
      <c r="F419" s="33" t="s">
        <v>500</v>
      </c>
    </row>
    <row r="420" spans="1:8">
      <c r="A420" s="24" t="s">
        <v>578</v>
      </c>
      <c r="B420" s="24" t="s">
        <v>579</v>
      </c>
      <c r="C420" s="30">
        <v>44047</v>
      </c>
      <c r="D420" t="s">
        <v>67</v>
      </c>
      <c r="E420" t="s">
        <v>276</v>
      </c>
      <c r="F420" s="34" t="s">
        <v>501</v>
      </c>
      <c r="G420">
        <v>1522</v>
      </c>
      <c r="H420">
        <v>25</v>
      </c>
    </row>
    <row r="421" spans="1:8">
      <c r="A421" s="24" t="s">
        <v>578</v>
      </c>
      <c r="B421" s="24" t="s">
        <v>579</v>
      </c>
      <c r="C421" s="30">
        <v>44047</v>
      </c>
      <c r="D421" t="s">
        <v>67</v>
      </c>
      <c r="E421" t="s">
        <v>276</v>
      </c>
      <c r="F421" s="34" t="s">
        <v>502</v>
      </c>
      <c r="G421">
        <v>1002</v>
      </c>
      <c r="H421">
        <v>9</v>
      </c>
    </row>
    <row r="422" spans="1:8">
      <c r="A422" s="24" t="s">
        <v>578</v>
      </c>
      <c r="B422" s="24" t="s">
        <v>579</v>
      </c>
      <c r="C422" s="30">
        <v>44047</v>
      </c>
      <c r="D422" t="s">
        <v>67</v>
      </c>
      <c r="E422" t="s">
        <v>276</v>
      </c>
      <c r="F422" s="34" t="s">
        <v>503</v>
      </c>
    </row>
    <row r="423" spans="1:8">
      <c r="A423" s="24" t="s">
        <v>578</v>
      </c>
      <c r="B423" s="24" t="s">
        <v>579</v>
      </c>
      <c r="C423" s="30">
        <v>44047</v>
      </c>
      <c r="D423" t="s">
        <v>67</v>
      </c>
      <c r="E423" t="s">
        <v>276</v>
      </c>
      <c r="F423" s="34" t="s">
        <v>504</v>
      </c>
    </row>
    <row r="424" spans="1:8">
      <c r="A424" s="24" t="s">
        <v>578</v>
      </c>
      <c r="B424" s="24" t="s">
        <v>579</v>
      </c>
      <c r="C424" s="30">
        <v>44047</v>
      </c>
      <c r="D424" t="s">
        <v>67</v>
      </c>
      <c r="E424" t="s">
        <v>276</v>
      </c>
      <c r="F424" s="34" t="s">
        <v>505</v>
      </c>
    </row>
    <row r="425" spans="1:8">
      <c r="A425" s="24" t="s">
        <v>578</v>
      </c>
      <c r="B425" s="24" t="s">
        <v>579</v>
      </c>
      <c r="C425" s="30">
        <v>44047</v>
      </c>
      <c r="D425" t="s">
        <v>67</v>
      </c>
      <c r="E425" t="s">
        <v>276</v>
      </c>
      <c r="F425" s="34" t="s">
        <v>506</v>
      </c>
    </row>
    <row r="426" spans="1:8">
      <c r="A426" s="24" t="s">
        <v>578</v>
      </c>
      <c r="B426" s="24" t="s">
        <v>579</v>
      </c>
      <c r="C426" s="30">
        <v>44047</v>
      </c>
      <c r="D426" t="s">
        <v>67</v>
      </c>
      <c r="E426" t="s">
        <v>276</v>
      </c>
      <c r="F426" s="34" t="s">
        <v>507</v>
      </c>
    </row>
    <row r="427" spans="1:8">
      <c r="A427" s="24" t="s">
        <v>578</v>
      </c>
      <c r="B427" s="24" t="s">
        <v>579</v>
      </c>
      <c r="C427" s="30">
        <v>44047</v>
      </c>
      <c r="D427" t="s">
        <v>67</v>
      </c>
      <c r="E427" t="s">
        <v>276</v>
      </c>
      <c r="F427" s="34" t="s">
        <v>508</v>
      </c>
    </row>
    <row r="428" spans="1:8">
      <c r="A428" s="24" t="s">
        <v>578</v>
      </c>
      <c r="B428" s="24" t="s">
        <v>579</v>
      </c>
      <c r="C428" s="30">
        <v>44047</v>
      </c>
      <c r="D428" t="s">
        <v>67</v>
      </c>
      <c r="E428" t="s">
        <v>276</v>
      </c>
      <c r="F428" s="34" t="s">
        <v>509</v>
      </c>
    </row>
    <row r="429" spans="1:8">
      <c r="A429" s="24" t="s">
        <v>578</v>
      </c>
      <c r="B429" s="24" t="s">
        <v>579</v>
      </c>
      <c r="C429" s="30">
        <v>44047</v>
      </c>
      <c r="D429" t="s">
        <v>67</v>
      </c>
      <c r="E429" t="s">
        <v>276</v>
      </c>
      <c r="F429" s="34" t="s">
        <v>510</v>
      </c>
    </row>
    <row r="430" spans="1:8">
      <c r="A430" s="24" t="s">
        <v>578</v>
      </c>
      <c r="B430" s="24" t="s">
        <v>579</v>
      </c>
      <c r="C430" s="30">
        <v>44047</v>
      </c>
      <c r="D430" t="s">
        <v>67</v>
      </c>
      <c r="E430" t="s">
        <v>276</v>
      </c>
      <c r="F430" s="34" t="s">
        <v>511</v>
      </c>
    </row>
    <row r="431" spans="1:8">
      <c r="A431" s="24" t="s">
        <v>578</v>
      </c>
      <c r="B431" s="24" t="s">
        <v>579</v>
      </c>
      <c r="C431" s="30">
        <v>44047</v>
      </c>
      <c r="D431" t="s">
        <v>67</v>
      </c>
      <c r="E431" t="s">
        <v>276</v>
      </c>
      <c r="F431" s="34" t="s">
        <v>512</v>
      </c>
    </row>
    <row r="432" spans="1:8">
      <c r="A432" s="24" t="s">
        <v>578</v>
      </c>
      <c r="B432" s="24" t="s">
        <v>579</v>
      </c>
      <c r="C432" s="30">
        <v>44047</v>
      </c>
      <c r="D432" t="s">
        <v>67</v>
      </c>
      <c r="E432" t="s">
        <v>276</v>
      </c>
      <c r="F432" s="34" t="s">
        <v>524</v>
      </c>
    </row>
    <row r="433" spans="1:8">
      <c r="A433" s="24" t="s">
        <v>580</v>
      </c>
      <c r="B433" s="9" t="s">
        <v>581</v>
      </c>
      <c r="C433" s="30">
        <v>44035</v>
      </c>
      <c r="D433" t="s">
        <v>515</v>
      </c>
      <c r="E433" t="s">
        <v>276</v>
      </c>
      <c r="F433" s="32" t="s">
        <v>382</v>
      </c>
      <c r="G433">
        <v>4</v>
      </c>
      <c r="H433">
        <v>3</v>
      </c>
    </row>
    <row r="434" spans="1:8">
      <c r="A434" s="24" t="s">
        <v>580</v>
      </c>
      <c r="B434" s="24" t="s">
        <v>582</v>
      </c>
      <c r="C434" s="30">
        <v>44036</v>
      </c>
      <c r="D434" t="s">
        <v>515</v>
      </c>
      <c r="E434" t="s">
        <v>276</v>
      </c>
      <c r="F434" s="32" t="s">
        <v>486</v>
      </c>
      <c r="G434">
        <v>2169</v>
      </c>
      <c r="H434">
        <v>3</v>
      </c>
    </row>
    <row r="435" spans="1:8">
      <c r="A435" s="24" t="s">
        <v>580</v>
      </c>
      <c r="B435" s="24" t="s">
        <v>582</v>
      </c>
      <c r="C435" s="30">
        <v>44036</v>
      </c>
      <c r="D435" t="s">
        <v>515</v>
      </c>
      <c r="E435" t="s">
        <v>276</v>
      </c>
      <c r="F435" s="32" t="s">
        <v>487</v>
      </c>
      <c r="G435">
        <v>2</v>
      </c>
      <c r="H435">
        <v>1</v>
      </c>
    </row>
    <row r="436" spans="1:8">
      <c r="A436" s="24" t="s">
        <v>580</v>
      </c>
      <c r="B436" s="24" t="s">
        <v>582</v>
      </c>
      <c r="C436" s="30">
        <v>44036</v>
      </c>
      <c r="D436" t="s">
        <v>515</v>
      </c>
      <c r="E436" t="s">
        <v>276</v>
      </c>
      <c r="F436" s="32" t="s">
        <v>488</v>
      </c>
      <c r="G436">
        <v>0</v>
      </c>
      <c r="H436">
        <v>0</v>
      </c>
    </row>
    <row r="437" spans="1:8">
      <c r="A437" s="24" t="s">
        <v>580</v>
      </c>
      <c r="B437" s="24" t="s">
        <v>582</v>
      </c>
      <c r="C437" s="30">
        <v>44036</v>
      </c>
      <c r="D437" t="s">
        <v>515</v>
      </c>
      <c r="E437" t="s">
        <v>276</v>
      </c>
      <c r="F437" s="32" t="s">
        <v>489</v>
      </c>
      <c r="G437">
        <v>19</v>
      </c>
      <c r="H437">
        <v>1</v>
      </c>
    </row>
    <row r="438" spans="1:8">
      <c r="A438" s="24" t="s">
        <v>580</v>
      </c>
      <c r="B438" s="24" t="s">
        <v>582</v>
      </c>
      <c r="C438" s="30">
        <v>44036</v>
      </c>
      <c r="D438" t="s">
        <v>515</v>
      </c>
      <c r="E438" t="s">
        <v>276</v>
      </c>
      <c r="F438" s="32" t="s">
        <v>490</v>
      </c>
      <c r="G438">
        <v>63</v>
      </c>
      <c r="H438">
        <v>1</v>
      </c>
    </row>
    <row r="439" spans="1:8">
      <c r="A439" s="24" t="s">
        <v>580</v>
      </c>
      <c r="B439" s="24" t="s">
        <v>582</v>
      </c>
      <c r="C439" s="30">
        <v>44036</v>
      </c>
      <c r="D439" t="s">
        <v>515</v>
      </c>
      <c r="E439" t="s">
        <v>276</v>
      </c>
      <c r="F439" s="32" t="s">
        <v>491</v>
      </c>
      <c r="G439">
        <v>122</v>
      </c>
      <c r="H439">
        <v>0</v>
      </c>
    </row>
    <row r="440" spans="1:8">
      <c r="A440" s="24" t="s">
        <v>580</v>
      </c>
      <c r="B440" s="24" t="s">
        <v>582</v>
      </c>
      <c r="C440" s="30">
        <v>44036</v>
      </c>
      <c r="D440" t="s">
        <v>515</v>
      </c>
      <c r="E440" t="s">
        <v>276</v>
      </c>
      <c r="F440" s="33" t="s">
        <v>492</v>
      </c>
      <c r="G440">
        <v>25</v>
      </c>
      <c r="H440">
        <v>0</v>
      </c>
    </row>
    <row r="441" spans="1:8">
      <c r="A441" s="24" t="s">
        <v>580</v>
      </c>
      <c r="B441" s="24" t="s">
        <v>582</v>
      </c>
      <c r="C441" s="30">
        <v>44036</v>
      </c>
      <c r="D441" t="s">
        <v>515</v>
      </c>
      <c r="E441" t="s">
        <v>276</v>
      </c>
      <c r="F441" s="33" t="s">
        <v>493</v>
      </c>
      <c r="G441">
        <v>12</v>
      </c>
      <c r="H441">
        <v>0</v>
      </c>
    </row>
    <row r="442" spans="1:8">
      <c r="A442" s="24" t="s">
        <v>580</v>
      </c>
      <c r="B442" s="24" t="s">
        <v>582</v>
      </c>
      <c r="C442" s="30">
        <v>44036</v>
      </c>
      <c r="D442" t="s">
        <v>515</v>
      </c>
      <c r="E442" t="s">
        <v>276</v>
      </c>
      <c r="F442" s="33" t="s">
        <v>494</v>
      </c>
      <c r="G442">
        <v>129</v>
      </c>
      <c r="H442">
        <v>0</v>
      </c>
    </row>
    <row r="443" spans="1:8">
      <c r="A443" s="24" t="s">
        <v>580</v>
      </c>
      <c r="B443" s="24" t="s">
        <v>582</v>
      </c>
      <c r="C443" s="30">
        <v>44036</v>
      </c>
      <c r="D443" t="s">
        <v>515</v>
      </c>
      <c r="E443" t="s">
        <v>276</v>
      </c>
      <c r="F443" s="33" t="s">
        <v>495</v>
      </c>
      <c r="G443">
        <v>12</v>
      </c>
      <c r="H443">
        <v>0</v>
      </c>
    </row>
    <row r="444" spans="1:8">
      <c r="A444" s="24" t="s">
        <v>580</v>
      </c>
      <c r="B444" s="24" t="s">
        <v>582</v>
      </c>
      <c r="C444" s="30">
        <v>44036</v>
      </c>
      <c r="D444" t="s">
        <v>515</v>
      </c>
      <c r="E444" t="s">
        <v>276</v>
      </c>
      <c r="F444" s="33" t="s">
        <v>496</v>
      </c>
      <c r="G444">
        <v>6</v>
      </c>
      <c r="H444">
        <v>0</v>
      </c>
    </row>
    <row r="445" spans="1:8">
      <c r="A445" s="24" t="s">
        <v>580</v>
      </c>
      <c r="B445" s="24" t="s">
        <v>582</v>
      </c>
      <c r="C445" s="30">
        <v>44036</v>
      </c>
      <c r="D445" t="s">
        <v>515</v>
      </c>
      <c r="E445" t="s">
        <v>276</v>
      </c>
      <c r="F445" s="33" t="s">
        <v>497</v>
      </c>
      <c r="G445">
        <v>6</v>
      </c>
      <c r="H445">
        <v>0</v>
      </c>
    </row>
    <row r="446" spans="1:8">
      <c r="A446" s="24" t="s">
        <v>580</v>
      </c>
      <c r="B446" s="24" t="s">
        <v>582</v>
      </c>
      <c r="C446" s="30">
        <v>44036</v>
      </c>
      <c r="D446" t="s">
        <v>515</v>
      </c>
      <c r="E446" t="s">
        <v>276</v>
      </c>
      <c r="F446" s="33" t="s">
        <v>498</v>
      </c>
      <c r="G446">
        <v>24</v>
      </c>
      <c r="H446">
        <v>0</v>
      </c>
    </row>
    <row r="447" spans="1:8">
      <c r="A447" s="24" t="s">
        <v>580</v>
      </c>
      <c r="B447" s="24" t="s">
        <v>582</v>
      </c>
      <c r="C447" s="30">
        <v>44036</v>
      </c>
      <c r="D447" t="s">
        <v>515</v>
      </c>
      <c r="E447" t="s">
        <v>276</v>
      </c>
      <c r="F447" s="33" t="s">
        <v>499</v>
      </c>
      <c r="G447">
        <v>95</v>
      </c>
      <c r="H447">
        <v>0</v>
      </c>
    </row>
    <row r="448" spans="1:8">
      <c r="A448" s="24" t="s">
        <v>580</v>
      </c>
      <c r="B448" s="24" t="s">
        <v>582</v>
      </c>
      <c r="C448" s="30">
        <v>44036</v>
      </c>
      <c r="D448" t="s">
        <v>515</v>
      </c>
      <c r="E448" t="s">
        <v>276</v>
      </c>
      <c r="F448" s="33" t="s">
        <v>500</v>
      </c>
      <c r="G448">
        <v>193</v>
      </c>
      <c r="H448">
        <v>0</v>
      </c>
    </row>
    <row r="449" spans="1:8">
      <c r="A449" s="24" t="s">
        <v>580</v>
      </c>
      <c r="B449" s="24" t="s">
        <v>582</v>
      </c>
      <c r="C449" s="30">
        <v>44039</v>
      </c>
      <c r="D449" t="s">
        <v>515</v>
      </c>
      <c r="E449" t="s">
        <v>276</v>
      </c>
      <c r="F449" s="34" t="s">
        <v>501</v>
      </c>
      <c r="G449">
        <v>2166</v>
      </c>
      <c r="H449">
        <v>2</v>
      </c>
    </row>
    <row r="450" spans="1:8">
      <c r="A450" s="24" t="s">
        <v>580</v>
      </c>
      <c r="B450" s="24" t="s">
        <v>582</v>
      </c>
      <c r="C450" s="30">
        <v>44039</v>
      </c>
      <c r="D450" t="s">
        <v>515</v>
      </c>
      <c r="E450" t="s">
        <v>276</v>
      </c>
      <c r="F450" s="34" t="s">
        <v>502</v>
      </c>
      <c r="G450">
        <v>2165</v>
      </c>
      <c r="H450">
        <v>2</v>
      </c>
    </row>
    <row r="451" spans="1:8">
      <c r="A451" s="24" t="s">
        <v>580</v>
      </c>
      <c r="B451" s="24" t="s">
        <v>582</v>
      </c>
      <c r="C451" s="30">
        <v>44039</v>
      </c>
      <c r="D451" t="s">
        <v>515</v>
      </c>
      <c r="E451" t="s">
        <v>276</v>
      </c>
      <c r="F451" s="34" t="s">
        <v>503</v>
      </c>
      <c r="G451">
        <v>2172</v>
      </c>
      <c r="H451">
        <v>2</v>
      </c>
    </row>
    <row r="452" spans="1:8">
      <c r="A452" s="24" t="s">
        <v>580</v>
      </c>
      <c r="B452" s="24" t="s">
        <v>582</v>
      </c>
      <c r="C452" s="30">
        <v>44039</v>
      </c>
      <c r="D452" t="s">
        <v>515</v>
      </c>
      <c r="E452" t="s">
        <v>276</v>
      </c>
      <c r="F452" s="34" t="s">
        <v>504</v>
      </c>
      <c r="G452">
        <v>2164</v>
      </c>
      <c r="H452">
        <v>2</v>
      </c>
    </row>
    <row r="453" spans="1:8">
      <c r="A453" s="24" t="s">
        <v>580</v>
      </c>
      <c r="B453" s="24" t="s">
        <v>582</v>
      </c>
      <c r="C453" s="30">
        <v>44039</v>
      </c>
      <c r="D453" t="s">
        <v>515</v>
      </c>
      <c r="E453" t="s">
        <v>276</v>
      </c>
      <c r="F453" s="34" t="s">
        <v>505</v>
      </c>
      <c r="G453">
        <v>2191</v>
      </c>
      <c r="H453">
        <v>2</v>
      </c>
    </row>
    <row r="454" spans="1:8">
      <c r="A454" s="24" t="s">
        <v>580</v>
      </c>
      <c r="B454" s="24" t="s">
        <v>582</v>
      </c>
      <c r="C454" s="30">
        <v>44039</v>
      </c>
      <c r="D454" t="s">
        <v>515</v>
      </c>
      <c r="E454" t="s">
        <v>276</v>
      </c>
      <c r="F454" s="34" t="s">
        <v>506</v>
      </c>
      <c r="G454">
        <v>2169</v>
      </c>
      <c r="H454">
        <v>4</v>
      </c>
    </row>
    <row r="455" spans="1:8">
      <c r="A455" s="24" t="s">
        <v>580</v>
      </c>
      <c r="B455" s="24" t="s">
        <v>582</v>
      </c>
      <c r="C455" s="30">
        <v>44039</v>
      </c>
      <c r="D455" t="s">
        <v>515</v>
      </c>
      <c r="E455" t="s">
        <v>276</v>
      </c>
      <c r="F455" s="34" t="s">
        <v>507</v>
      </c>
      <c r="G455">
        <v>2170</v>
      </c>
      <c r="H455">
        <v>4</v>
      </c>
    </row>
    <row r="456" spans="1:8">
      <c r="A456" s="24" t="s">
        <v>580</v>
      </c>
      <c r="B456" s="24" t="s">
        <v>582</v>
      </c>
      <c r="C456" s="30">
        <v>44039</v>
      </c>
      <c r="D456" t="s">
        <v>515</v>
      </c>
      <c r="E456" t="s">
        <v>276</v>
      </c>
      <c r="F456" s="34" t="s">
        <v>508</v>
      </c>
      <c r="G456">
        <v>2166</v>
      </c>
      <c r="H456">
        <v>1</v>
      </c>
    </row>
    <row r="457" spans="1:8">
      <c r="A457" s="24" t="s">
        <v>580</v>
      </c>
      <c r="B457" s="24" t="s">
        <v>582</v>
      </c>
      <c r="C457" s="30">
        <v>44039</v>
      </c>
      <c r="D457" t="s">
        <v>515</v>
      </c>
      <c r="E457" t="s">
        <v>276</v>
      </c>
      <c r="F457" s="34" t="s">
        <v>509</v>
      </c>
      <c r="G457">
        <v>2167</v>
      </c>
      <c r="H457">
        <v>1</v>
      </c>
    </row>
    <row r="458" spans="1:8">
      <c r="A458" s="24" t="s">
        <v>580</v>
      </c>
      <c r="B458" s="24" t="s">
        <v>582</v>
      </c>
      <c r="C458" s="30">
        <v>44039</v>
      </c>
      <c r="D458" t="s">
        <v>515</v>
      </c>
      <c r="E458" t="s">
        <v>276</v>
      </c>
      <c r="F458" s="34" t="s">
        <v>510</v>
      </c>
      <c r="G458">
        <v>2165</v>
      </c>
      <c r="H458">
        <v>3</v>
      </c>
    </row>
    <row r="459" spans="1:8">
      <c r="A459" s="24" t="s">
        <v>580</v>
      </c>
      <c r="B459" s="24" t="s">
        <v>582</v>
      </c>
      <c r="C459" s="30">
        <v>44039</v>
      </c>
      <c r="D459" t="s">
        <v>515</v>
      </c>
      <c r="E459" t="s">
        <v>276</v>
      </c>
      <c r="F459" s="34" t="s">
        <v>511</v>
      </c>
      <c r="G459">
        <v>2196</v>
      </c>
      <c r="H459">
        <v>0</v>
      </c>
    </row>
    <row r="460" spans="1:8">
      <c r="A460" s="24" t="s">
        <v>580</v>
      </c>
      <c r="B460" s="24" t="s">
        <v>582</v>
      </c>
      <c r="C460" s="30">
        <v>44039</v>
      </c>
      <c r="D460" t="s">
        <v>515</v>
      </c>
      <c r="E460" t="s">
        <v>276</v>
      </c>
      <c r="F460" s="34" t="s">
        <v>512</v>
      </c>
      <c r="G460">
        <v>2164</v>
      </c>
      <c r="H460">
        <v>0</v>
      </c>
    </row>
    <row r="461" spans="1:8">
      <c r="A461" s="24" t="s">
        <v>583</v>
      </c>
      <c r="B461" s="24" t="s">
        <v>584</v>
      </c>
      <c r="C461" s="30">
        <v>44041</v>
      </c>
      <c r="D461" t="s">
        <v>515</v>
      </c>
      <c r="E461" t="s">
        <v>276</v>
      </c>
      <c r="F461" s="32" t="s">
        <v>382</v>
      </c>
      <c r="G461">
        <v>6</v>
      </c>
      <c r="H461">
        <v>0</v>
      </c>
    </row>
    <row r="462" spans="1:8">
      <c r="A462" s="24" t="s">
        <v>583</v>
      </c>
      <c r="B462" s="24" t="s">
        <v>584</v>
      </c>
      <c r="C462" s="30">
        <v>44041</v>
      </c>
      <c r="D462" t="s">
        <v>515</v>
      </c>
      <c r="E462" t="s">
        <v>276</v>
      </c>
      <c r="F462" s="32" t="s">
        <v>486</v>
      </c>
      <c r="G462">
        <v>3</v>
      </c>
      <c r="H462">
        <v>1</v>
      </c>
    </row>
    <row r="463" spans="1:8">
      <c r="A463" s="24" t="s">
        <v>583</v>
      </c>
      <c r="B463" s="24" t="s">
        <v>584</v>
      </c>
      <c r="C463" s="30">
        <v>44041</v>
      </c>
      <c r="D463" t="s">
        <v>515</v>
      </c>
      <c r="E463" t="s">
        <v>276</v>
      </c>
      <c r="F463" s="32" t="s">
        <v>487</v>
      </c>
      <c r="G463">
        <v>4</v>
      </c>
      <c r="H463">
        <v>1</v>
      </c>
    </row>
    <row r="464" spans="1:8">
      <c r="A464" s="24" t="s">
        <v>583</v>
      </c>
      <c r="B464" s="24" t="s">
        <v>584</v>
      </c>
      <c r="C464" s="30">
        <v>44041</v>
      </c>
      <c r="D464" t="s">
        <v>515</v>
      </c>
      <c r="E464" t="s">
        <v>276</v>
      </c>
      <c r="F464" s="32" t="s">
        <v>488</v>
      </c>
      <c r="G464">
        <v>3</v>
      </c>
      <c r="H464">
        <v>0</v>
      </c>
    </row>
    <row r="465" spans="1:8">
      <c r="A465" s="24" t="s">
        <v>583</v>
      </c>
      <c r="B465" s="24" t="s">
        <v>584</v>
      </c>
      <c r="C465" s="30">
        <v>44041</v>
      </c>
      <c r="D465" t="s">
        <v>515</v>
      </c>
      <c r="E465" t="s">
        <v>276</v>
      </c>
      <c r="F465" s="32" t="s">
        <v>585</v>
      </c>
      <c r="G465">
        <v>1</v>
      </c>
      <c r="H465">
        <v>0</v>
      </c>
    </row>
    <row r="466" spans="1:8">
      <c r="A466" s="24" t="s">
        <v>583</v>
      </c>
      <c r="B466" s="24" t="s">
        <v>584</v>
      </c>
      <c r="C466" s="30">
        <v>44041</v>
      </c>
      <c r="D466" t="s">
        <v>515</v>
      </c>
      <c r="E466" t="s">
        <v>276</v>
      </c>
      <c r="F466" s="32" t="s">
        <v>586</v>
      </c>
      <c r="G466">
        <v>2</v>
      </c>
      <c r="H466">
        <v>0</v>
      </c>
    </row>
    <row r="467" spans="1:8">
      <c r="A467" s="24" t="s">
        <v>583</v>
      </c>
      <c r="B467" s="24" t="s">
        <v>584</v>
      </c>
      <c r="C467" s="30">
        <v>44041</v>
      </c>
      <c r="D467" t="s">
        <v>515</v>
      </c>
      <c r="E467" t="s">
        <v>276</v>
      </c>
      <c r="F467" s="32" t="s">
        <v>490</v>
      </c>
      <c r="G467">
        <v>82</v>
      </c>
      <c r="H467">
        <v>4</v>
      </c>
    </row>
    <row r="468" spans="1:8">
      <c r="A468" s="24" t="s">
        <v>583</v>
      </c>
      <c r="B468" s="24" t="s">
        <v>584</v>
      </c>
      <c r="C468" s="30">
        <v>44041</v>
      </c>
      <c r="D468" t="s">
        <v>515</v>
      </c>
      <c r="E468" t="s">
        <v>276</v>
      </c>
      <c r="F468" s="32" t="s">
        <v>587</v>
      </c>
      <c r="G468">
        <v>13</v>
      </c>
      <c r="H468">
        <v>0</v>
      </c>
    </row>
    <row r="469" spans="1:8">
      <c r="A469" s="24" t="s">
        <v>583</v>
      </c>
      <c r="B469" s="24" t="s">
        <v>584</v>
      </c>
      <c r="C469" s="30">
        <v>44041</v>
      </c>
      <c r="D469" t="s">
        <v>515</v>
      </c>
      <c r="E469" t="s">
        <v>276</v>
      </c>
      <c r="F469" s="33" t="s">
        <v>588</v>
      </c>
      <c r="G469">
        <v>289</v>
      </c>
      <c r="H469">
        <v>2</v>
      </c>
    </row>
    <row r="470" spans="1:8">
      <c r="A470" s="24" t="s">
        <v>583</v>
      </c>
      <c r="B470" s="24" t="s">
        <v>584</v>
      </c>
      <c r="C470" s="30">
        <v>44041</v>
      </c>
      <c r="D470" t="s">
        <v>515</v>
      </c>
      <c r="E470" t="s">
        <v>276</v>
      </c>
      <c r="F470" s="33" t="s">
        <v>493</v>
      </c>
      <c r="G470">
        <v>99</v>
      </c>
      <c r="H470">
        <v>0</v>
      </c>
    </row>
    <row r="471" spans="1:8">
      <c r="A471" s="24" t="s">
        <v>583</v>
      </c>
      <c r="B471" s="24" t="s">
        <v>584</v>
      </c>
      <c r="C471" s="30">
        <v>44041</v>
      </c>
      <c r="D471" t="s">
        <v>515</v>
      </c>
      <c r="E471" t="s">
        <v>276</v>
      </c>
      <c r="F471" s="33" t="s">
        <v>494</v>
      </c>
      <c r="G471">
        <v>90</v>
      </c>
      <c r="H471">
        <v>0</v>
      </c>
    </row>
    <row r="472" spans="1:8">
      <c r="A472" s="24" t="s">
        <v>583</v>
      </c>
      <c r="B472" s="24" t="s">
        <v>584</v>
      </c>
      <c r="C472" s="30">
        <v>44041</v>
      </c>
      <c r="D472" t="s">
        <v>515</v>
      </c>
      <c r="E472" t="s">
        <v>276</v>
      </c>
      <c r="F472" s="33" t="s">
        <v>495</v>
      </c>
      <c r="G472">
        <v>35</v>
      </c>
      <c r="H472">
        <v>0</v>
      </c>
    </row>
    <row r="473" spans="1:8">
      <c r="A473" s="24" t="s">
        <v>583</v>
      </c>
      <c r="B473" s="24" t="s">
        <v>584</v>
      </c>
      <c r="C473" s="30">
        <v>44041</v>
      </c>
      <c r="D473" t="s">
        <v>515</v>
      </c>
      <c r="E473" t="s">
        <v>276</v>
      </c>
      <c r="F473" s="33" t="s">
        <v>496</v>
      </c>
      <c r="G473">
        <v>20</v>
      </c>
      <c r="H473">
        <v>1</v>
      </c>
    </row>
    <row r="474" spans="1:8">
      <c r="A474" s="24" t="s">
        <v>583</v>
      </c>
      <c r="B474" s="24" t="s">
        <v>584</v>
      </c>
      <c r="C474" s="30">
        <v>44041</v>
      </c>
      <c r="D474" t="s">
        <v>515</v>
      </c>
      <c r="E474" t="s">
        <v>276</v>
      </c>
      <c r="F474" s="33" t="s">
        <v>497</v>
      </c>
      <c r="G474">
        <v>0</v>
      </c>
      <c r="H474">
        <v>0</v>
      </c>
    </row>
    <row r="475" spans="1:8">
      <c r="A475" s="24" t="s">
        <v>583</v>
      </c>
      <c r="B475" s="24" t="s">
        <v>584</v>
      </c>
      <c r="C475" s="30">
        <v>44041</v>
      </c>
      <c r="D475" t="s">
        <v>515</v>
      </c>
      <c r="E475" t="s">
        <v>276</v>
      </c>
      <c r="F475" s="33" t="s">
        <v>498</v>
      </c>
      <c r="G475">
        <v>98</v>
      </c>
      <c r="H475">
        <v>0</v>
      </c>
    </row>
    <row r="476" spans="1:8">
      <c r="A476" s="24" t="s">
        <v>583</v>
      </c>
      <c r="B476" s="24" t="s">
        <v>584</v>
      </c>
      <c r="C476" s="30">
        <v>44041</v>
      </c>
      <c r="D476" t="s">
        <v>515</v>
      </c>
      <c r="E476" t="s">
        <v>276</v>
      </c>
      <c r="F476" s="33" t="s">
        <v>499</v>
      </c>
      <c r="G476">
        <v>30</v>
      </c>
      <c r="H476">
        <v>0</v>
      </c>
    </row>
    <row r="477" spans="1:8">
      <c r="A477" s="24" t="s">
        <v>583</v>
      </c>
      <c r="B477" s="24" t="s">
        <v>584</v>
      </c>
      <c r="C477" s="30">
        <v>44041</v>
      </c>
      <c r="D477" t="s">
        <v>515</v>
      </c>
      <c r="E477" t="s">
        <v>276</v>
      </c>
      <c r="F477" s="33" t="s">
        <v>500</v>
      </c>
      <c r="G477">
        <v>457</v>
      </c>
      <c r="H477">
        <v>0</v>
      </c>
    </row>
    <row r="478" spans="1:8">
      <c r="A478" s="24" t="s">
        <v>583</v>
      </c>
      <c r="B478" s="24" t="s">
        <v>584</v>
      </c>
      <c r="C478" s="30">
        <v>44041</v>
      </c>
      <c r="D478" t="s">
        <v>515</v>
      </c>
      <c r="E478" t="s">
        <v>276</v>
      </c>
      <c r="F478" s="34" t="s">
        <v>501</v>
      </c>
      <c r="G478">
        <v>0</v>
      </c>
      <c r="H478">
        <v>0</v>
      </c>
    </row>
    <row r="479" spans="1:8">
      <c r="A479" s="24" t="s">
        <v>583</v>
      </c>
      <c r="B479" s="24" t="s">
        <v>584</v>
      </c>
      <c r="C479" s="30">
        <v>44041</v>
      </c>
      <c r="D479" t="s">
        <v>515</v>
      </c>
      <c r="E479" t="s">
        <v>276</v>
      </c>
      <c r="F479" s="36" t="s">
        <v>589</v>
      </c>
      <c r="G479">
        <v>0</v>
      </c>
      <c r="H479">
        <v>0</v>
      </c>
    </row>
    <row r="480" spans="1:8">
      <c r="A480" s="24" t="s">
        <v>583</v>
      </c>
      <c r="B480" s="24" t="s">
        <v>584</v>
      </c>
      <c r="C480" s="30">
        <v>44041</v>
      </c>
      <c r="D480" t="s">
        <v>515</v>
      </c>
      <c r="E480" t="s">
        <v>276</v>
      </c>
      <c r="F480" s="36" t="s">
        <v>590</v>
      </c>
      <c r="G480">
        <v>0</v>
      </c>
      <c r="H480">
        <v>0</v>
      </c>
    </row>
    <row r="481" spans="1:8">
      <c r="A481" s="24" t="s">
        <v>583</v>
      </c>
      <c r="B481" s="24" t="s">
        <v>584</v>
      </c>
      <c r="C481" s="30">
        <v>44041</v>
      </c>
      <c r="D481" t="s">
        <v>515</v>
      </c>
      <c r="E481" t="s">
        <v>276</v>
      </c>
      <c r="F481" s="36" t="s">
        <v>591</v>
      </c>
      <c r="G481">
        <v>1</v>
      </c>
      <c r="H481">
        <v>1</v>
      </c>
    </row>
    <row r="482" spans="1:8">
      <c r="A482" s="24" t="s">
        <v>583</v>
      </c>
      <c r="B482" s="24" t="s">
        <v>584</v>
      </c>
      <c r="C482" s="30">
        <v>44041</v>
      </c>
      <c r="D482" t="s">
        <v>515</v>
      </c>
      <c r="E482" t="s">
        <v>276</v>
      </c>
      <c r="F482" s="36" t="s">
        <v>592</v>
      </c>
      <c r="G482">
        <v>0</v>
      </c>
      <c r="H482">
        <v>0</v>
      </c>
    </row>
    <row r="483" spans="1:8">
      <c r="A483" s="24" t="s">
        <v>583</v>
      </c>
      <c r="B483" s="24" t="s">
        <v>584</v>
      </c>
      <c r="C483" s="30">
        <v>44041</v>
      </c>
      <c r="D483" t="s">
        <v>515</v>
      </c>
      <c r="E483" t="s">
        <v>276</v>
      </c>
      <c r="F483" s="36" t="s">
        <v>593</v>
      </c>
      <c r="G483">
        <v>0</v>
      </c>
      <c r="H483">
        <v>0</v>
      </c>
    </row>
    <row r="484" spans="1:8">
      <c r="A484" s="24" t="s">
        <v>583</v>
      </c>
      <c r="B484" s="24" t="s">
        <v>584</v>
      </c>
      <c r="C484" s="30">
        <v>44041</v>
      </c>
      <c r="D484" t="s">
        <v>515</v>
      </c>
      <c r="E484" t="s">
        <v>276</v>
      </c>
      <c r="F484" s="36" t="s">
        <v>594</v>
      </c>
      <c r="G484">
        <v>0</v>
      </c>
      <c r="H484">
        <v>0</v>
      </c>
    </row>
    <row r="485" spans="1:8">
      <c r="A485" s="24" t="s">
        <v>583</v>
      </c>
      <c r="B485" s="24" t="s">
        <v>584</v>
      </c>
      <c r="C485" s="30">
        <v>44041</v>
      </c>
      <c r="D485" t="s">
        <v>515</v>
      </c>
      <c r="E485" t="s">
        <v>276</v>
      </c>
      <c r="F485" s="36" t="s">
        <v>510</v>
      </c>
      <c r="G485">
        <v>0</v>
      </c>
      <c r="H485">
        <v>0</v>
      </c>
    </row>
    <row r="486" spans="1:8">
      <c r="A486" s="24" t="s">
        <v>583</v>
      </c>
      <c r="B486" s="24" t="s">
        <v>584</v>
      </c>
      <c r="C486" s="30">
        <v>44041</v>
      </c>
      <c r="D486" t="s">
        <v>515</v>
      </c>
      <c r="E486" t="s">
        <v>276</v>
      </c>
      <c r="F486" s="34" t="s">
        <v>595</v>
      </c>
      <c r="G486">
        <v>0</v>
      </c>
      <c r="H486">
        <v>0</v>
      </c>
    </row>
    <row r="487" spans="1:8">
      <c r="A487" s="24" t="s">
        <v>583</v>
      </c>
      <c r="B487" s="24" t="s">
        <v>584</v>
      </c>
      <c r="C487" s="30">
        <v>44041</v>
      </c>
      <c r="D487" t="s">
        <v>515</v>
      </c>
      <c r="E487" t="s">
        <v>276</v>
      </c>
      <c r="F487" s="36" t="s">
        <v>596</v>
      </c>
      <c r="G487">
        <v>8</v>
      </c>
      <c r="H487">
        <v>0</v>
      </c>
    </row>
    <row r="488" spans="1:8">
      <c r="A488" s="24" t="s">
        <v>583</v>
      </c>
      <c r="B488" s="24" t="s">
        <v>584</v>
      </c>
      <c r="C488" s="30">
        <v>44041</v>
      </c>
      <c r="D488" t="s">
        <v>515</v>
      </c>
      <c r="E488" t="s">
        <v>276</v>
      </c>
      <c r="F488" s="34" t="s">
        <v>597</v>
      </c>
      <c r="G488">
        <v>1</v>
      </c>
      <c r="H488">
        <v>1</v>
      </c>
    </row>
    <row r="489" spans="1:8">
      <c r="A489" s="24" t="s">
        <v>598</v>
      </c>
      <c r="B489" s="24" t="s">
        <v>599</v>
      </c>
      <c r="C489" s="30">
        <v>44042</v>
      </c>
      <c r="D489" t="s">
        <v>515</v>
      </c>
      <c r="E489" t="s">
        <v>276</v>
      </c>
      <c r="F489" s="32" t="s">
        <v>382</v>
      </c>
      <c r="G489">
        <v>822</v>
      </c>
      <c r="H489">
        <v>2</v>
      </c>
    </row>
    <row r="490" spans="1:8">
      <c r="A490" s="24" t="s">
        <v>598</v>
      </c>
      <c r="B490" s="24" t="s">
        <v>599</v>
      </c>
      <c r="C490" s="30">
        <v>44042</v>
      </c>
      <c r="D490" t="s">
        <v>515</v>
      </c>
      <c r="E490" t="s">
        <v>276</v>
      </c>
      <c r="F490" s="32" t="s">
        <v>486</v>
      </c>
      <c r="G490">
        <v>702</v>
      </c>
      <c r="H490">
        <v>2</v>
      </c>
    </row>
    <row r="491" spans="1:8">
      <c r="A491" s="24" t="s">
        <v>598</v>
      </c>
      <c r="B491" s="24" t="s">
        <v>599</v>
      </c>
      <c r="C491" s="30">
        <v>44042</v>
      </c>
      <c r="D491" t="s">
        <v>515</v>
      </c>
      <c r="E491" t="s">
        <v>276</v>
      </c>
      <c r="F491" s="32" t="s">
        <v>487</v>
      </c>
      <c r="G491">
        <v>148</v>
      </c>
      <c r="H491">
        <v>0</v>
      </c>
    </row>
    <row r="492" spans="1:8">
      <c r="A492" s="24" t="s">
        <v>598</v>
      </c>
      <c r="B492" s="24" t="s">
        <v>599</v>
      </c>
      <c r="C492" s="30">
        <v>44042</v>
      </c>
      <c r="D492" t="s">
        <v>515</v>
      </c>
      <c r="E492" t="s">
        <v>276</v>
      </c>
      <c r="F492" s="32" t="s">
        <v>488</v>
      </c>
      <c r="G492" s="28" t="s">
        <v>541</v>
      </c>
      <c r="H492" s="28" t="s">
        <v>541</v>
      </c>
    </row>
    <row r="493" spans="1:8">
      <c r="A493" s="24" t="s">
        <v>598</v>
      </c>
      <c r="B493" s="24" t="s">
        <v>599</v>
      </c>
      <c r="C493" s="30">
        <v>44042</v>
      </c>
      <c r="D493" t="s">
        <v>515</v>
      </c>
      <c r="E493" t="s">
        <v>276</v>
      </c>
      <c r="F493" s="32" t="s">
        <v>489</v>
      </c>
      <c r="G493" s="28" t="s">
        <v>541</v>
      </c>
      <c r="H493" s="28" t="s">
        <v>541</v>
      </c>
    </row>
    <row r="494" spans="1:8">
      <c r="A494" s="24" t="s">
        <v>598</v>
      </c>
      <c r="B494" s="24" t="s">
        <v>599</v>
      </c>
      <c r="C494" s="30">
        <v>44042</v>
      </c>
      <c r="D494" t="s">
        <v>515</v>
      </c>
      <c r="E494" t="s">
        <v>276</v>
      </c>
      <c r="F494" s="32" t="s">
        <v>490</v>
      </c>
      <c r="G494" s="28" t="s">
        <v>541</v>
      </c>
      <c r="H494" s="28" t="s">
        <v>541</v>
      </c>
    </row>
    <row r="495" spans="1:8">
      <c r="A495" s="24" t="s">
        <v>598</v>
      </c>
      <c r="B495" s="24" t="s">
        <v>599</v>
      </c>
      <c r="C495" s="30">
        <v>44042</v>
      </c>
      <c r="D495" t="s">
        <v>515</v>
      </c>
      <c r="E495" t="s">
        <v>276</v>
      </c>
      <c r="F495" s="32" t="s">
        <v>491</v>
      </c>
      <c r="G495" s="28" t="s">
        <v>541</v>
      </c>
      <c r="H495" s="28" t="s">
        <v>541</v>
      </c>
    </row>
    <row r="496" spans="1:8">
      <c r="A496" s="24" t="s">
        <v>598</v>
      </c>
      <c r="B496" s="24" t="s">
        <v>599</v>
      </c>
      <c r="C496" s="30">
        <v>44042</v>
      </c>
      <c r="D496" t="s">
        <v>515</v>
      </c>
      <c r="E496" t="s">
        <v>276</v>
      </c>
      <c r="F496" s="33" t="s">
        <v>492</v>
      </c>
      <c r="G496" s="28" t="s">
        <v>541</v>
      </c>
      <c r="H496" s="28" t="s">
        <v>541</v>
      </c>
    </row>
    <row r="497" spans="1:8">
      <c r="A497" s="24" t="s">
        <v>598</v>
      </c>
      <c r="B497" s="24" t="s">
        <v>599</v>
      </c>
      <c r="C497" s="30">
        <v>44042</v>
      </c>
      <c r="D497" t="s">
        <v>515</v>
      </c>
      <c r="E497" t="s">
        <v>276</v>
      </c>
      <c r="F497" s="33" t="s">
        <v>493</v>
      </c>
      <c r="G497" s="28" t="s">
        <v>541</v>
      </c>
      <c r="H497" s="28" t="s">
        <v>541</v>
      </c>
    </row>
    <row r="498" spans="1:8">
      <c r="A498" s="24" t="s">
        <v>598</v>
      </c>
      <c r="B498" s="24" t="s">
        <v>599</v>
      </c>
      <c r="C498" s="30">
        <v>44042</v>
      </c>
      <c r="D498" t="s">
        <v>515</v>
      </c>
      <c r="E498" t="s">
        <v>276</v>
      </c>
      <c r="F498" s="33" t="s">
        <v>494</v>
      </c>
      <c r="G498" s="28" t="s">
        <v>541</v>
      </c>
      <c r="H498" s="28" t="s">
        <v>541</v>
      </c>
    </row>
    <row r="499" spans="1:8">
      <c r="A499" s="24" t="s">
        <v>598</v>
      </c>
      <c r="B499" s="24" t="s">
        <v>599</v>
      </c>
      <c r="C499" s="30">
        <v>44042</v>
      </c>
      <c r="D499" t="s">
        <v>515</v>
      </c>
      <c r="E499" t="s">
        <v>276</v>
      </c>
      <c r="F499" s="33" t="s">
        <v>495</v>
      </c>
      <c r="G499" s="28" t="s">
        <v>541</v>
      </c>
      <c r="H499" s="28" t="s">
        <v>541</v>
      </c>
    </row>
    <row r="500" spans="1:8">
      <c r="A500" s="24" t="s">
        <v>598</v>
      </c>
      <c r="B500" s="24" t="s">
        <v>599</v>
      </c>
      <c r="C500" s="30">
        <v>44042</v>
      </c>
      <c r="D500" t="s">
        <v>515</v>
      </c>
      <c r="E500" t="s">
        <v>276</v>
      </c>
      <c r="F500" s="33" t="s">
        <v>496</v>
      </c>
      <c r="G500" s="28" t="s">
        <v>541</v>
      </c>
      <c r="H500" s="28" t="s">
        <v>541</v>
      </c>
    </row>
    <row r="501" spans="1:8">
      <c r="A501" s="24" t="s">
        <v>598</v>
      </c>
      <c r="B501" s="24" t="s">
        <v>599</v>
      </c>
      <c r="C501" s="30">
        <v>44042</v>
      </c>
      <c r="D501" t="s">
        <v>515</v>
      </c>
      <c r="E501" t="s">
        <v>276</v>
      </c>
      <c r="F501" s="33" t="s">
        <v>497</v>
      </c>
      <c r="G501" s="28" t="s">
        <v>541</v>
      </c>
      <c r="H501" s="28" t="s">
        <v>541</v>
      </c>
    </row>
    <row r="502" spans="1:8">
      <c r="A502" s="24" t="s">
        <v>598</v>
      </c>
      <c r="B502" s="24" t="s">
        <v>599</v>
      </c>
      <c r="C502" s="30">
        <v>44042</v>
      </c>
      <c r="D502" t="s">
        <v>515</v>
      </c>
      <c r="E502" t="s">
        <v>276</v>
      </c>
      <c r="F502" s="33" t="s">
        <v>498</v>
      </c>
      <c r="G502" s="28" t="s">
        <v>541</v>
      </c>
      <c r="H502" s="28" t="s">
        <v>541</v>
      </c>
    </row>
    <row r="503" spans="1:8">
      <c r="A503" s="24" t="s">
        <v>598</v>
      </c>
      <c r="B503" s="24" t="s">
        <v>599</v>
      </c>
      <c r="C503" s="30">
        <v>44042</v>
      </c>
      <c r="D503" t="s">
        <v>515</v>
      </c>
      <c r="E503" t="s">
        <v>276</v>
      </c>
      <c r="F503" s="33" t="s">
        <v>499</v>
      </c>
      <c r="G503" s="28" t="s">
        <v>541</v>
      </c>
      <c r="H503" s="28" t="s">
        <v>541</v>
      </c>
    </row>
    <row r="504" spans="1:8">
      <c r="A504" s="24" t="s">
        <v>598</v>
      </c>
      <c r="B504" s="24" t="s">
        <v>599</v>
      </c>
      <c r="C504" s="30">
        <v>44042</v>
      </c>
      <c r="D504" t="s">
        <v>515</v>
      </c>
      <c r="E504" t="s">
        <v>276</v>
      </c>
      <c r="F504" s="33" t="s">
        <v>500</v>
      </c>
      <c r="G504" s="28" t="s">
        <v>541</v>
      </c>
      <c r="H504" s="28" t="s">
        <v>541</v>
      </c>
    </row>
    <row r="505" spans="1:8">
      <c r="A505" s="24" t="s">
        <v>598</v>
      </c>
      <c r="B505" s="24" t="s">
        <v>599</v>
      </c>
      <c r="C505" s="30">
        <v>44041</v>
      </c>
      <c r="D505" t="s">
        <v>515</v>
      </c>
      <c r="E505" t="s">
        <v>276</v>
      </c>
      <c r="F505" s="34" t="s">
        <v>504</v>
      </c>
      <c r="G505">
        <v>134</v>
      </c>
      <c r="H505">
        <v>6</v>
      </c>
    </row>
    <row r="506" spans="1:8">
      <c r="A506" s="24" t="s">
        <v>598</v>
      </c>
      <c r="B506" s="24" t="s">
        <v>599</v>
      </c>
      <c r="C506" s="30">
        <v>44042</v>
      </c>
      <c r="D506" t="s">
        <v>515</v>
      </c>
      <c r="E506" t="s">
        <v>276</v>
      </c>
      <c r="F506" s="36" t="s">
        <v>501</v>
      </c>
      <c r="G506">
        <v>75</v>
      </c>
      <c r="H506">
        <v>7</v>
      </c>
    </row>
    <row r="507" spans="1:8">
      <c r="A507" s="24" t="s">
        <v>598</v>
      </c>
      <c r="B507" s="24" t="s">
        <v>599</v>
      </c>
      <c r="C507" s="30">
        <v>44042</v>
      </c>
      <c r="D507" t="s">
        <v>515</v>
      </c>
      <c r="E507" t="s">
        <v>276</v>
      </c>
      <c r="F507" s="36" t="s">
        <v>591</v>
      </c>
      <c r="G507">
        <v>329</v>
      </c>
      <c r="H507">
        <v>3</v>
      </c>
    </row>
    <row r="508" spans="1:8">
      <c r="A508" s="24" t="s">
        <v>598</v>
      </c>
      <c r="B508" s="24" t="s">
        <v>599</v>
      </c>
      <c r="C508" s="30">
        <v>44042</v>
      </c>
      <c r="D508" t="s">
        <v>515</v>
      </c>
      <c r="E508" t="s">
        <v>276</v>
      </c>
      <c r="F508" s="36" t="s">
        <v>600</v>
      </c>
      <c r="G508">
        <v>263</v>
      </c>
      <c r="H508">
        <v>3</v>
      </c>
    </row>
    <row r="509" spans="1:8">
      <c r="A509" s="24" t="s">
        <v>601</v>
      </c>
      <c r="B509" s="27" t="s">
        <v>602</v>
      </c>
      <c r="C509" s="30">
        <v>44069</v>
      </c>
      <c r="D509" t="s">
        <v>515</v>
      </c>
      <c r="E509" t="s">
        <v>276</v>
      </c>
      <c r="F509" s="32" t="s">
        <v>382</v>
      </c>
      <c r="G509">
        <v>16</v>
      </c>
      <c r="H509">
        <v>0</v>
      </c>
    </row>
    <row r="510" spans="1:8">
      <c r="A510" s="24" t="s">
        <v>601</v>
      </c>
      <c r="B510" s="27" t="s">
        <v>602</v>
      </c>
      <c r="C510" s="30">
        <v>44069</v>
      </c>
      <c r="D510" t="s">
        <v>515</v>
      </c>
      <c r="E510" t="s">
        <v>276</v>
      </c>
      <c r="F510" s="32" t="s">
        <v>486</v>
      </c>
      <c r="G510">
        <v>6</v>
      </c>
      <c r="H510">
        <v>0</v>
      </c>
    </row>
    <row r="511" spans="1:8">
      <c r="A511" s="24" t="s">
        <v>601</v>
      </c>
      <c r="B511" s="27" t="s">
        <v>602</v>
      </c>
      <c r="C511" s="30">
        <v>44069</v>
      </c>
      <c r="D511" t="s">
        <v>515</v>
      </c>
      <c r="E511" t="s">
        <v>276</v>
      </c>
      <c r="F511" s="32" t="s">
        <v>487</v>
      </c>
      <c r="G511">
        <v>3</v>
      </c>
      <c r="H511">
        <v>0</v>
      </c>
    </row>
    <row r="512" spans="1:8">
      <c r="A512" s="24" t="s">
        <v>601</v>
      </c>
      <c r="B512" s="27" t="s">
        <v>602</v>
      </c>
      <c r="C512" s="30">
        <v>44069</v>
      </c>
      <c r="D512" t="s">
        <v>515</v>
      </c>
      <c r="E512" t="s">
        <v>276</v>
      </c>
      <c r="F512" s="32" t="s">
        <v>488</v>
      </c>
      <c r="G512">
        <v>3</v>
      </c>
      <c r="H512">
        <v>0</v>
      </c>
    </row>
    <row r="513" spans="1:8">
      <c r="A513" s="24" t="s">
        <v>601</v>
      </c>
      <c r="B513" s="27" t="s">
        <v>602</v>
      </c>
      <c r="C513" s="30">
        <v>44069</v>
      </c>
      <c r="D513" t="s">
        <v>515</v>
      </c>
      <c r="E513" t="s">
        <v>276</v>
      </c>
      <c r="F513" s="32" t="s">
        <v>489</v>
      </c>
      <c r="G513">
        <v>5</v>
      </c>
      <c r="H513">
        <v>0</v>
      </c>
    </row>
    <row r="514" spans="1:8">
      <c r="A514" s="24" t="s">
        <v>601</v>
      </c>
      <c r="B514" s="27" t="s">
        <v>602</v>
      </c>
      <c r="C514" s="30">
        <v>44069</v>
      </c>
      <c r="D514" t="s">
        <v>515</v>
      </c>
      <c r="E514" t="s">
        <v>276</v>
      </c>
      <c r="F514" s="32" t="s">
        <v>490</v>
      </c>
      <c r="G514">
        <v>32</v>
      </c>
      <c r="H514">
        <v>8</v>
      </c>
    </row>
    <row r="515" spans="1:8">
      <c r="A515" s="24" t="s">
        <v>601</v>
      </c>
      <c r="B515" s="27" t="s">
        <v>602</v>
      </c>
      <c r="C515" s="30">
        <v>44069</v>
      </c>
      <c r="D515" t="s">
        <v>515</v>
      </c>
      <c r="E515" t="s">
        <v>276</v>
      </c>
      <c r="F515" s="32" t="s">
        <v>491</v>
      </c>
      <c r="G515">
        <v>12</v>
      </c>
      <c r="H515">
        <v>0</v>
      </c>
    </row>
    <row r="516" spans="1:8">
      <c r="A516" s="24" t="s">
        <v>601</v>
      </c>
      <c r="B516" s="27" t="s">
        <v>602</v>
      </c>
      <c r="C516" s="30">
        <v>44069</v>
      </c>
      <c r="D516" t="s">
        <v>515</v>
      </c>
      <c r="E516" t="s">
        <v>276</v>
      </c>
      <c r="F516" s="33" t="s">
        <v>492</v>
      </c>
      <c r="G516">
        <v>105</v>
      </c>
      <c r="H516">
        <v>0</v>
      </c>
    </row>
    <row r="517" spans="1:8">
      <c r="A517" s="24" t="s">
        <v>601</v>
      </c>
      <c r="B517" s="27" t="s">
        <v>602</v>
      </c>
      <c r="C517" s="30">
        <v>44069</v>
      </c>
      <c r="D517" t="s">
        <v>515</v>
      </c>
      <c r="E517" t="s">
        <v>276</v>
      </c>
      <c r="F517" s="33" t="s">
        <v>493</v>
      </c>
      <c r="G517">
        <v>36</v>
      </c>
      <c r="H517">
        <v>0</v>
      </c>
    </row>
    <row r="518" spans="1:8">
      <c r="A518" s="24" t="s">
        <v>601</v>
      </c>
      <c r="B518" s="27" t="s">
        <v>602</v>
      </c>
      <c r="C518" s="30">
        <v>44069</v>
      </c>
      <c r="D518" t="s">
        <v>515</v>
      </c>
      <c r="E518" t="s">
        <v>276</v>
      </c>
      <c r="F518" s="33" t="s">
        <v>494</v>
      </c>
      <c r="G518">
        <v>193</v>
      </c>
      <c r="H518">
        <v>0</v>
      </c>
    </row>
    <row r="519" spans="1:8">
      <c r="A519" s="24" t="s">
        <v>601</v>
      </c>
      <c r="B519" s="27" t="s">
        <v>602</v>
      </c>
      <c r="C519" s="30">
        <v>44069</v>
      </c>
      <c r="D519" t="s">
        <v>515</v>
      </c>
      <c r="E519" t="s">
        <v>276</v>
      </c>
      <c r="F519" s="33" t="s">
        <v>495</v>
      </c>
      <c r="G519">
        <v>4</v>
      </c>
      <c r="H519">
        <v>0</v>
      </c>
    </row>
    <row r="520" spans="1:8">
      <c r="A520" s="24" t="s">
        <v>601</v>
      </c>
      <c r="B520" s="27" t="s">
        <v>602</v>
      </c>
      <c r="C520" s="30">
        <v>44069</v>
      </c>
      <c r="D520" t="s">
        <v>515</v>
      </c>
      <c r="E520" t="s">
        <v>276</v>
      </c>
      <c r="F520" s="33" t="s">
        <v>496</v>
      </c>
      <c r="G520">
        <v>96</v>
      </c>
      <c r="H520">
        <v>0</v>
      </c>
    </row>
    <row r="521" spans="1:8">
      <c r="A521" s="24" t="s">
        <v>601</v>
      </c>
      <c r="B521" s="27" t="s">
        <v>602</v>
      </c>
      <c r="C521" s="30">
        <v>44069</v>
      </c>
      <c r="D521" t="s">
        <v>515</v>
      </c>
      <c r="E521" t="s">
        <v>276</v>
      </c>
      <c r="F521" s="33" t="s">
        <v>497</v>
      </c>
      <c r="G521">
        <v>4</v>
      </c>
      <c r="H521">
        <v>0</v>
      </c>
    </row>
    <row r="522" spans="1:8">
      <c r="A522" s="24" t="s">
        <v>601</v>
      </c>
      <c r="B522" s="27" t="s">
        <v>602</v>
      </c>
      <c r="C522" s="30">
        <v>44069</v>
      </c>
      <c r="D522" t="s">
        <v>515</v>
      </c>
      <c r="E522" t="s">
        <v>276</v>
      </c>
      <c r="F522" s="33" t="s">
        <v>498</v>
      </c>
      <c r="G522">
        <v>266</v>
      </c>
      <c r="H522">
        <v>0</v>
      </c>
    </row>
    <row r="523" spans="1:8">
      <c r="A523" s="24" t="s">
        <v>601</v>
      </c>
      <c r="B523" s="27" t="s">
        <v>602</v>
      </c>
      <c r="C523" s="30">
        <v>44069</v>
      </c>
      <c r="D523" t="s">
        <v>515</v>
      </c>
      <c r="E523" t="s">
        <v>276</v>
      </c>
      <c r="F523" s="33" t="s">
        <v>499</v>
      </c>
      <c r="G523">
        <v>26</v>
      </c>
      <c r="H523">
        <v>0</v>
      </c>
    </row>
    <row r="524" spans="1:8">
      <c r="A524" s="24" t="s">
        <v>601</v>
      </c>
      <c r="B524" s="27" t="s">
        <v>602</v>
      </c>
      <c r="C524" s="30">
        <v>44069</v>
      </c>
      <c r="D524" t="s">
        <v>515</v>
      </c>
      <c r="E524" t="s">
        <v>276</v>
      </c>
      <c r="F524" s="33" t="s">
        <v>500</v>
      </c>
      <c r="G524">
        <v>138</v>
      </c>
      <c r="H524">
        <v>0</v>
      </c>
    </row>
    <row r="525" spans="1:8">
      <c r="A525" s="24" t="s">
        <v>601</v>
      </c>
      <c r="B525" s="27" t="s">
        <v>602</v>
      </c>
      <c r="C525" s="30">
        <v>44069</v>
      </c>
      <c r="D525" t="s">
        <v>515</v>
      </c>
      <c r="E525" t="s">
        <v>276</v>
      </c>
      <c r="F525" s="36" t="s">
        <v>501</v>
      </c>
      <c r="G525">
        <v>1</v>
      </c>
      <c r="H525">
        <v>0</v>
      </c>
    </row>
    <row r="526" spans="1:8">
      <c r="A526" s="24" t="s">
        <v>601</v>
      </c>
      <c r="B526" s="27" t="s">
        <v>602</v>
      </c>
      <c r="C526" s="30">
        <v>44069</v>
      </c>
      <c r="D526" t="s">
        <v>515</v>
      </c>
      <c r="E526" t="s">
        <v>276</v>
      </c>
      <c r="F526" s="36" t="s">
        <v>603</v>
      </c>
      <c r="G526">
        <v>2</v>
      </c>
      <c r="H526">
        <v>0</v>
      </c>
    </row>
    <row r="527" spans="1:8">
      <c r="A527" s="24" t="s">
        <v>604</v>
      </c>
      <c r="B527" s="9" t="s">
        <v>605</v>
      </c>
      <c r="C527" s="30">
        <v>44042</v>
      </c>
      <c r="D527" t="s">
        <v>515</v>
      </c>
      <c r="E527" t="s">
        <v>276</v>
      </c>
      <c r="F527" s="32" t="s">
        <v>382</v>
      </c>
      <c r="G527">
        <v>11</v>
      </c>
      <c r="H527">
        <v>0</v>
      </c>
    </row>
    <row r="528" spans="1:8">
      <c r="A528" s="24" t="s">
        <v>604</v>
      </c>
      <c r="B528" s="24" t="s">
        <v>606</v>
      </c>
      <c r="C528" s="30">
        <v>44042</v>
      </c>
      <c r="D528" t="s">
        <v>515</v>
      </c>
      <c r="E528" t="s">
        <v>276</v>
      </c>
      <c r="F528" s="32" t="s">
        <v>486</v>
      </c>
      <c r="G528">
        <v>2</v>
      </c>
      <c r="H528">
        <v>0</v>
      </c>
    </row>
    <row r="529" spans="1:8">
      <c r="A529" s="24" t="s">
        <v>604</v>
      </c>
      <c r="B529" s="24" t="s">
        <v>606</v>
      </c>
      <c r="C529" s="30">
        <v>44042</v>
      </c>
      <c r="D529" t="s">
        <v>515</v>
      </c>
      <c r="E529" t="s">
        <v>276</v>
      </c>
      <c r="F529" s="32" t="s">
        <v>487</v>
      </c>
      <c r="G529" s="28" t="s">
        <v>541</v>
      </c>
      <c r="H529" s="28" t="s">
        <v>541</v>
      </c>
    </row>
    <row r="530" spans="1:8">
      <c r="A530" s="24" t="s">
        <v>604</v>
      </c>
      <c r="B530" s="24" t="s">
        <v>606</v>
      </c>
      <c r="C530" s="30">
        <v>44042</v>
      </c>
      <c r="D530" t="s">
        <v>515</v>
      </c>
      <c r="E530" t="s">
        <v>276</v>
      </c>
      <c r="F530" s="32" t="s">
        <v>488</v>
      </c>
      <c r="G530">
        <v>3</v>
      </c>
      <c r="H530">
        <v>0</v>
      </c>
    </row>
    <row r="531" spans="1:8">
      <c r="A531" s="24" t="s">
        <v>604</v>
      </c>
      <c r="B531" s="24" t="s">
        <v>606</v>
      </c>
      <c r="C531" s="30">
        <v>44042</v>
      </c>
      <c r="D531" t="s">
        <v>515</v>
      </c>
      <c r="E531" t="s">
        <v>276</v>
      </c>
      <c r="F531" s="32" t="s">
        <v>489</v>
      </c>
      <c r="G531">
        <v>0</v>
      </c>
      <c r="H531">
        <v>0</v>
      </c>
    </row>
    <row r="532" spans="1:8">
      <c r="A532" s="24" t="s">
        <v>604</v>
      </c>
      <c r="B532" s="24" t="s">
        <v>606</v>
      </c>
      <c r="C532" s="30">
        <v>44042</v>
      </c>
      <c r="D532" t="s">
        <v>515</v>
      </c>
      <c r="E532" t="s">
        <v>276</v>
      </c>
      <c r="F532" s="32" t="s">
        <v>490</v>
      </c>
      <c r="G532">
        <v>6</v>
      </c>
      <c r="H532">
        <v>0</v>
      </c>
    </row>
    <row r="533" spans="1:8">
      <c r="A533" s="24" t="s">
        <v>604</v>
      </c>
      <c r="B533" s="24" t="s">
        <v>606</v>
      </c>
      <c r="C533" s="30">
        <v>44042</v>
      </c>
      <c r="D533" t="s">
        <v>515</v>
      </c>
      <c r="E533" t="s">
        <v>276</v>
      </c>
      <c r="F533" s="32" t="s">
        <v>491</v>
      </c>
      <c r="G533">
        <v>1</v>
      </c>
      <c r="H533">
        <v>0</v>
      </c>
    </row>
    <row r="534" spans="1:8">
      <c r="A534" s="24" t="s">
        <v>604</v>
      </c>
      <c r="B534" s="24" t="s">
        <v>606</v>
      </c>
      <c r="C534" s="30">
        <v>44042</v>
      </c>
      <c r="D534" t="s">
        <v>515</v>
      </c>
      <c r="E534" t="s">
        <v>276</v>
      </c>
      <c r="F534" s="33" t="s">
        <v>492</v>
      </c>
      <c r="G534">
        <v>1</v>
      </c>
      <c r="H534">
        <v>0</v>
      </c>
    </row>
    <row r="535" spans="1:8">
      <c r="A535" s="24" t="s">
        <v>604</v>
      </c>
      <c r="B535" s="24" t="s">
        <v>606</v>
      </c>
      <c r="C535" s="30">
        <v>44042</v>
      </c>
      <c r="D535" t="s">
        <v>515</v>
      </c>
      <c r="E535" t="s">
        <v>276</v>
      </c>
      <c r="F535" s="33" t="s">
        <v>493</v>
      </c>
      <c r="G535">
        <v>1</v>
      </c>
      <c r="H535">
        <v>0</v>
      </c>
    </row>
    <row r="536" spans="1:8">
      <c r="A536" s="24" t="s">
        <v>604</v>
      </c>
      <c r="B536" s="24" t="s">
        <v>606</v>
      </c>
      <c r="C536" s="30">
        <v>44042</v>
      </c>
      <c r="D536" t="s">
        <v>515</v>
      </c>
      <c r="E536" t="s">
        <v>276</v>
      </c>
      <c r="F536" s="33" t="s">
        <v>494</v>
      </c>
      <c r="G536">
        <v>14</v>
      </c>
      <c r="H536">
        <v>0</v>
      </c>
    </row>
    <row r="537" spans="1:8">
      <c r="A537" s="24" t="s">
        <v>604</v>
      </c>
      <c r="B537" s="24" t="s">
        <v>606</v>
      </c>
      <c r="C537" s="30">
        <v>44042</v>
      </c>
      <c r="D537" t="s">
        <v>515</v>
      </c>
      <c r="E537" t="s">
        <v>276</v>
      </c>
      <c r="F537" s="33" t="s">
        <v>495</v>
      </c>
      <c r="G537">
        <v>0</v>
      </c>
      <c r="H537">
        <v>0</v>
      </c>
    </row>
    <row r="538" spans="1:8">
      <c r="A538" s="24" t="s">
        <v>604</v>
      </c>
      <c r="B538" s="24" t="s">
        <v>606</v>
      </c>
      <c r="C538" s="30">
        <v>44042</v>
      </c>
      <c r="D538" t="s">
        <v>515</v>
      </c>
      <c r="E538" t="s">
        <v>276</v>
      </c>
      <c r="F538" s="33" t="s">
        <v>496</v>
      </c>
      <c r="G538">
        <v>32</v>
      </c>
      <c r="H538">
        <v>1</v>
      </c>
    </row>
    <row r="539" spans="1:8">
      <c r="A539" s="24" t="s">
        <v>604</v>
      </c>
      <c r="B539" s="24" t="s">
        <v>606</v>
      </c>
      <c r="C539" s="30">
        <v>44042</v>
      </c>
      <c r="D539" t="s">
        <v>515</v>
      </c>
      <c r="E539" t="s">
        <v>276</v>
      </c>
      <c r="F539" s="33" t="s">
        <v>497</v>
      </c>
      <c r="G539">
        <v>0</v>
      </c>
      <c r="H539">
        <v>0</v>
      </c>
    </row>
    <row r="540" spans="1:8">
      <c r="A540" s="24" t="s">
        <v>604</v>
      </c>
      <c r="B540" s="24" t="s">
        <v>606</v>
      </c>
      <c r="C540" s="30">
        <v>44042</v>
      </c>
      <c r="D540" t="s">
        <v>515</v>
      </c>
      <c r="E540" t="s">
        <v>276</v>
      </c>
      <c r="F540" s="33" t="s">
        <v>498</v>
      </c>
      <c r="G540">
        <v>2</v>
      </c>
      <c r="H540">
        <v>0</v>
      </c>
    </row>
    <row r="541" spans="1:8">
      <c r="A541" s="24" t="s">
        <v>604</v>
      </c>
      <c r="B541" s="24" t="s">
        <v>606</v>
      </c>
      <c r="C541" s="30">
        <v>44042</v>
      </c>
      <c r="D541" t="s">
        <v>515</v>
      </c>
      <c r="E541" t="s">
        <v>276</v>
      </c>
      <c r="F541" s="33" t="s">
        <v>499</v>
      </c>
      <c r="G541">
        <v>0</v>
      </c>
      <c r="H541">
        <v>0</v>
      </c>
    </row>
    <row r="542" spans="1:8">
      <c r="A542" s="24" t="s">
        <v>604</v>
      </c>
      <c r="B542" s="24" t="s">
        <v>606</v>
      </c>
      <c r="C542" s="30">
        <v>44042</v>
      </c>
      <c r="D542" t="s">
        <v>515</v>
      </c>
      <c r="E542" t="s">
        <v>276</v>
      </c>
      <c r="F542" s="33" t="s">
        <v>500</v>
      </c>
      <c r="G542">
        <v>55</v>
      </c>
      <c r="H542">
        <v>0</v>
      </c>
    </row>
    <row r="543" spans="1:8">
      <c r="A543" s="24" t="s">
        <v>607</v>
      </c>
      <c r="B543" s="24" t="s">
        <v>608</v>
      </c>
      <c r="C543" s="30">
        <v>44042</v>
      </c>
      <c r="D543" t="s">
        <v>515</v>
      </c>
      <c r="E543" t="s">
        <v>276</v>
      </c>
      <c r="F543" s="32" t="s">
        <v>382</v>
      </c>
      <c r="G543" s="28" t="s">
        <v>541</v>
      </c>
      <c r="H543" s="28" t="s">
        <v>541</v>
      </c>
    </row>
    <row r="544" spans="1:8">
      <c r="A544" s="24" t="s">
        <v>607</v>
      </c>
      <c r="B544" s="24" t="s">
        <v>608</v>
      </c>
      <c r="C544" s="30">
        <v>44042</v>
      </c>
      <c r="D544" t="s">
        <v>515</v>
      </c>
      <c r="E544" t="s">
        <v>276</v>
      </c>
      <c r="F544" s="32" t="s">
        <v>486</v>
      </c>
      <c r="G544" s="28" t="s">
        <v>541</v>
      </c>
      <c r="H544" s="28" t="s">
        <v>541</v>
      </c>
    </row>
    <row r="545" spans="1:8">
      <c r="A545" s="24" t="s">
        <v>607</v>
      </c>
      <c r="B545" s="24" t="s">
        <v>608</v>
      </c>
      <c r="C545" s="30">
        <v>44042</v>
      </c>
      <c r="D545" t="s">
        <v>515</v>
      </c>
      <c r="E545" t="s">
        <v>276</v>
      </c>
      <c r="F545" s="32" t="s">
        <v>487</v>
      </c>
      <c r="G545" s="28" t="s">
        <v>541</v>
      </c>
      <c r="H545" s="28" t="s">
        <v>541</v>
      </c>
    </row>
    <row r="546" spans="1:8">
      <c r="A546" s="24" t="s">
        <v>607</v>
      </c>
      <c r="B546" s="24" t="s">
        <v>608</v>
      </c>
      <c r="C546" s="30">
        <v>44042</v>
      </c>
      <c r="D546" t="s">
        <v>515</v>
      </c>
      <c r="E546" t="s">
        <v>276</v>
      </c>
      <c r="F546" s="32" t="s">
        <v>488</v>
      </c>
      <c r="G546" s="28" t="s">
        <v>541</v>
      </c>
      <c r="H546" s="28" t="s">
        <v>541</v>
      </c>
    </row>
    <row r="547" spans="1:8">
      <c r="A547" s="24" t="s">
        <v>607</v>
      </c>
      <c r="B547" s="24" t="s">
        <v>608</v>
      </c>
      <c r="C547" s="30">
        <v>44042</v>
      </c>
      <c r="D547" t="s">
        <v>515</v>
      </c>
      <c r="E547" t="s">
        <v>276</v>
      </c>
      <c r="F547" s="32" t="s">
        <v>489</v>
      </c>
      <c r="G547" s="28" t="s">
        <v>541</v>
      </c>
      <c r="H547" s="28" t="s">
        <v>541</v>
      </c>
    </row>
    <row r="548" spans="1:8">
      <c r="A548" s="24" t="s">
        <v>607</v>
      </c>
      <c r="B548" s="24" t="s">
        <v>608</v>
      </c>
      <c r="C548" s="30">
        <v>44042</v>
      </c>
      <c r="D548" t="s">
        <v>515</v>
      </c>
      <c r="E548" t="s">
        <v>276</v>
      </c>
      <c r="F548" s="32" t="s">
        <v>490</v>
      </c>
      <c r="G548" s="28" t="s">
        <v>541</v>
      </c>
      <c r="H548" s="28" t="s">
        <v>541</v>
      </c>
    </row>
    <row r="549" spans="1:8">
      <c r="A549" s="24" t="s">
        <v>607</v>
      </c>
      <c r="B549" s="24" t="s">
        <v>608</v>
      </c>
      <c r="C549" s="30">
        <v>44042</v>
      </c>
      <c r="D549" t="s">
        <v>515</v>
      </c>
      <c r="E549" t="s">
        <v>276</v>
      </c>
      <c r="F549" s="32" t="s">
        <v>491</v>
      </c>
      <c r="G549" s="28" t="s">
        <v>541</v>
      </c>
      <c r="H549" s="28" t="s">
        <v>541</v>
      </c>
    </row>
    <row r="550" spans="1:8">
      <c r="A550" s="24" t="s">
        <v>607</v>
      </c>
      <c r="B550" s="24" t="s">
        <v>608</v>
      </c>
      <c r="C550" s="30">
        <v>44042</v>
      </c>
      <c r="D550" t="s">
        <v>515</v>
      </c>
      <c r="E550" t="s">
        <v>276</v>
      </c>
      <c r="F550" s="33" t="s">
        <v>492</v>
      </c>
      <c r="G550" s="28" t="s">
        <v>541</v>
      </c>
      <c r="H550" s="28" t="s">
        <v>541</v>
      </c>
    </row>
    <row r="551" spans="1:8">
      <c r="A551" s="24" t="s">
        <v>607</v>
      </c>
      <c r="B551" s="24" t="s">
        <v>608</v>
      </c>
      <c r="C551" s="30">
        <v>44042</v>
      </c>
      <c r="D551" t="s">
        <v>515</v>
      </c>
      <c r="E551" t="s">
        <v>276</v>
      </c>
      <c r="F551" s="33" t="s">
        <v>493</v>
      </c>
      <c r="G551" s="28" t="s">
        <v>541</v>
      </c>
      <c r="H551" s="28" t="s">
        <v>541</v>
      </c>
    </row>
    <row r="552" spans="1:8">
      <c r="A552" s="24" t="s">
        <v>607</v>
      </c>
      <c r="B552" s="24" t="s">
        <v>608</v>
      </c>
      <c r="C552" s="30">
        <v>44042</v>
      </c>
      <c r="D552" t="s">
        <v>515</v>
      </c>
      <c r="E552" t="s">
        <v>276</v>
      </c>
      <c r="F552" s="33" t="s">
        <v>494</v>
      </c>
      <c r="G552" s="28" t="s">
        <v>541</v>
      </c>
      <c r="H552" s="28" t="s">
        <v>541</v>
      </c>
    </row>
    <row r="553" spans="1:8">
      <c r="A553" s="24" t="s">
        <v>607</v>
      </c>
      <c r="B553" s="24" t="s">
        <v>608</v>
      </c>
      <c r="C553" s="30">
        <v>44042</v>
      </c>
      <c r="D553" t="s">
        <v>515</v>
      </c>
      <c r="E553" t="s">
        <v>276</v>
      </c>
      <c r="F553" s="33" t="s">
        <v>495</v>
      </c>
      <c r="G553" s="28" t="s">
        <v>541</v>
      </c>
      <c r="H553" s="28" t="s">
        <v>541</v>
      </c>
    </row>
    <row r="554" spans="1:8">
      <c r="A554" s="24" t="s">
        <v>607</v>
      </c>
      <c r="B554" s="24" t="s">
        <v>608</v>
      </c>
      <c r="C554" s="30">
        <v>44042</v>
      </c>
      <c r="D554" t="s">
        <v>515</v>
      </c>
      <c r="E554" t="s">
        <v>276</v>
      </c>
      <c r="F554" s="33" t="s">
        <v>496</v>
      </c>
      <c r="G554" s="28" t="s">
        <v>541</v>
      </c>
      <c r="H554" s="28" t="s">
        <v>541</v>
      </c>
    </row>
    <row r="555" spans="1:8">
      <c r="A555" s="24" t="s">
        <v>607</v>
      </c>
      <c r="B555" s="24" t="s">
        <v>608</v>
      </c>
      <c r="C555" s="30">
        <v>44042</v>
      </c>
      <c r="D555" t="s">
        <v>515</v>
      </c>
      <c r="E555" t="s">
        <v>276</v>
      </c>
      <c r="F555" s="33" t="s">
        <v>497</v>
      </c>
      <c r="G555" s="28" t="s">
        <v>541</v>
      </c>
      <c r="H555" s="28" t="s">
        <v>541</v>
      </c>
    </row>
    <row r="556" spans="1:8">
      <c r="A556" s="24" t="s">
        <v>607</v>
      </c>
      <c r="B556" s="24" t="s">
        <v>608</v>
      </c>
      <c r="C556" s="30">
        <v>44042</v>
      </c>
      <c r="D556" t="s">
        <v>515</v>
      </c>
      <c r="E556" t="s">
        <v>276</v>
      </c>
      <c r="F556" s="33" t="s">
        <v>498</v>
      </c>
      <c r="G556" s="28" t="s">
        <v>541</v>
      </c>
      <c r="H556" s="28" t="s">
        <v>541</v>
      </c>
    </row>
    <row r="557" spans="1:8">
      <c r="A557" s="24" t="s">
        <v>607</v>
      </c>
      <c r="B557" s="24" t="s">
        <v>608</v>
      </c>
      <c r="C557" s="30">
        <v>44042</v>
      </c>
      <c r="D557" t="s">
        <v>515</v>
      </c>
      <c r="E557" t="s">
        <v>276</v>
      </c>
      <c r="F557" s="33" t="s">
        <v>499</v>
      </c>
      <c r="G557" s="28" t="s">
        <v>541</v>
      </c>
      <c r="H557" s="28" t="s">
        <v>541</v>
      </c>
    </row>
    <row r="558" spans="1:8">
      <c r="A558" s="24" t="s">
        <v>607</v>
      </c>
      <c r="B558" s="24" t="s">
        <v>608</v>
      </c>
      <c r="C558" s="30">
        <v>44042</v>
      </c>
      <c r="D558" t="s">
        <v>515</v>
      </c>
      <c r="E558" t="s">
        <v>276</v>
      </c>
      <c r="F558" s="33" t="s">
        <v>500</v>
      </c>
      <c r="G558" s="28" t="s">
        <v>541</v>
      </c>
      <c r="H558" s="28" t="s">
        <v>541</v>
      </c>
    </row>
    <row r="559" spans="1:8">
      <c r="A559" s="24" t="s">
        <v>607</v>
      </c>
      <c r="B559" s="24" t="s">
        <v>608</v>
      </c>
      <c r="C559" s="30">
        <v>44043</v>
      </c>
      <c r="D559" t="s">
        <v>515</v>
      </c>
      <c r="E559" t="s">
        <v>276</v>
      </c>
      <c r="F559" s="36" t="s">
        <v>609</v>
      </c>
      <c r="G559">
        <v>9</v>
      </c>
      <c r="H559">
        <v>0</v>
      </c>
    </row>
    <row r="560" spans="1:8">
      <c r="A560" s="24" t="s">
        <v>607</v>
      </c>
      <c r="B560" s="24" t="s">
        <v>608</v>
      </c>
      <c r="C560" s="30">
        <v>44043</v>
      </c>
      <c r="D560" t="s">
        <v>515</v>
      </c>
      <c r="E560" t="s">
        <v>276</v>
      </c>
      <c r="F560" s="36" t="s">
        <v>610</v>
      </c>
      <c r="G560">
        <v>9</v>
      </c>
      <c r="H560">
        <v>1</v>
      </c>
    </row>
    <row r="561" spans="1:8">
      <c r="A561" s="24" t="s">
        <v>607</v>
      </c>
      <c r="B561" s="24" t="s">
        <v>608</v>
      </c>
      <c r="C561" s="30">
        <v>44043</v>
      </c>
      <c r="D561" t="s">
        <v>515</v>
      </c>
      <c r="E561" t="s">
        <v>276</v>
      </c>
      <c r="F561" s="36" t="s">
        <v>611</v>
      </c>
      <c r="G561">
        <v>9</v>
      </c>
      <c r="H561">
        <v>0</v>
      </c>
    </row>
    <row r="562" spans="1:8">
      <c r="A562" s="24" t="s">
        <v>607</v>
      </c>
      <c r="B562" s="24" t="s">
        <v>608</v>
      </c>
      <c r="C562" s="30">
        <v>44043</v>
      </c>
      <c r="D562" t="s">
        <v>515</v>
      </c>
      <c r="E562" t="s">
        <v>276</v>
      </c>
      <c r="F562" s="36" t="s">
        <v>612</v>
      </c>
      <c r="G562">
        <v>9</v>
      </c>
      <c r="H562">
        <v>1</v>
      </c>
    </row>
    <row r="563" spans="1:8">
      <c r="A563" s="24" t="s">
        <v>607</v>
      </c>
      <c r="B563" s="24" t="s">
        <v>608</v>
      </c>
      <c r="C563" s="30">
        <v>44043</v>
      </c>
      <c r="D563" t="s">
        <v>515</v>
      </c>
      <c r="E563" t="s">
        <v>276</v>
      </c>
      <c r="F563" s="36" t="s">
        <v>613</v>
      </c>
      <c r="G563">
        <v>9</v>
      </c>
      <c r="H563">
        <v>0</v>
      </c>
    </row>
    <row r="564" spans="1:8">
      <c r="A564" s="24" t="s">
        <v>614</v>
      </c>
      <c r="B564" s="9" t="s">
        <v>615</v>
      </c>
      <c r="C564" s="30">
        <v>44042</v>
      </c>
      <c r="D564" t="s">
        <v>515</v>
      </c>
      <c r="E564" t="s">
        <v>276</v>
      </c>
      <c r="F564" s="36" t="s">
        <v>616</v>
      </c>
      <c r="G564">
        <v>26</v>
      </c>
      <c r="H564">
        <v>8</v>
      </c>
    </row>
    <row r="565" spans="1:8">
      <c r="A565" s="24" t="s">
        <v>614</v>
      </c>
      <c r="B565" s="9" t="s">
        <v>615</v>
      </c>
      <c r="C565" s="30">
        <v>44042</v>
      </c>
      <c r="D565" t="s">
        <v>515</v>
      </c>
      <c r="E565" t="s">
        <v>276</v>
      </c>
      <c r="F565" s="36" t="s">
        <v>617</v>
      </c>
      <c r="G565">
        <v>12</v>
      </c>
      <c r="H565">
        <v>4</v>
      </c>
    </row>
    <row r="566" spans="1:8">
      <c r="A566" s="24" t="s">
        <v>614</v>
      </c>
      <c r="B566" s="9" t="s">
        <v>615</v>
      </c>
      <c r="C566" s="30">
        <v>44043</v>
      </c>
      <c r="D566" t="s">
        <v>515</v>
      </c>
      <c r="E566" t="s">
        <v>276</v>
      </c>
      <c r="F566" s="36" t="s">
        <v>618</v>
      </c>
      <c r="G566">
        <v>2</v>
      </c>
      <c r="H566">
        <v>1</v>
      </c>
    </row>
    <row r="567" spans="1:8">
      <c r="A567" s="24" t="s">
        <v>614</v>
      </c>
      <c r="B567" s="9" t="s">
        <v>615</v>
      </c>
      <c r="C567" s="30">
        <v>44043</v>
      </c>
      <c r="D567" t="s">
        <v>515</v>
      </c>
      <c r="E567" t="s">
        <v>276</v>
      </c>
      <c r="F567" s="36" t="s">
        <v>619</v>
      </c>
      <c r="G567">
        <v>5</v>
      </c>
      <c r="H567">
        <v>1</v>
      </c>
    </row>
    <row r="568" spans="1:8">
      <c r="A568" s="24" t="s">
        <v>614</v>
      </c>
      <c r="B568" s="9" t="s">
        <v>615</v>
      </c>
      <c r="C568" s="30">
        <v>44043</v>
      </c>
      <c r="D568" t="s">
        <v>515</v>
      </c>
      <c r="E568" t="s">
        <v>276</v>
      </c>
      <c r="F568" s="36" t="s">
        <v>620</v>
      </c>
      <c r="G568">
        <v>4</v>
      </c>
      <c r="H568">
        <v>1</v>
      </c>
    </row>
    <row r="569" spans="1:8">
      <c r="A569" s="24" t="s">
        <v>614</v>
      </c>
      <c r="B569" s="9" t="s">
        <v>615</v>
      </c>
      <c r="C569" s="30">
        <v>44043</v>
      </c>
      <c r="D569" t="s">
        <v>515</v>
      </c>
      <c r="E569" t="s">
        <v>276</v>
      </c>
      <c r="F569" s="36" t="s">
        <v>621</v>
      </c>
      <c r="G569">
        <v>23</v>
      </c>
      <c r="H569">
        <v>2</v>
      </c>
    </row>
    <row r="570" spans="1:8">
      <c r="A570" s="26" t="s">
        <v>622</v>
      </c>
      <c r="B570" s="24" t="s">
        <v>623</v>
      </c>
      <c r="C570" s="30">
        <v>44043</v>
      </c>
      <c r="D570" t="s">
        <v>515</v>
      </c>
      <c r="E570" t="s">
        <v>276</v>
      </c>
      <c r="F570" s="32" t="s">
        <v>382</v>
      </c>
      <c r="G570" s="28" t="s">
        <v>541</v>
      </c>
      <c r="H570" s="28" t="s">
        <v>541</v>
      </c>
    </row>
    <row r="571" spans="1:8">
      <c r="A571" s="26" t="s">
        <v>622</v>
      </c>
      <c r="B571" s="24" t="s">
        <v>623</v>
      </c>
      <c r="C571" s="30">
        <v>44043</v>
      </c>
      <c r="D571" t="s">
        <v>515</v>
      </c>
      <c r="E571" t="s">
        <v>276</v>
      </c>
      <c r="F571" s="32" t="s">
        <v>486</v>
      </c>
      <c r="G571" s="28" t="s">
        <v>541</v>
      </c>
      <c r="H571" s="28" t="s">
        <v>541</v>
      </c>
    </row>
    <row r="572" spans="1:8">
      <c r="A572" s="26" t="s">
        <v>622</v>
      </c>
      <c r="B572" s="24" t="s">
        <v>623</v>
      </c>
      <c r="C572" s="30">
        <v>44043</v>
      </c>
      <c r="D572" t="s">
        <v>515</v>
      </c>
      <c r="E572" t="s">
        <v>276</v>
      </c>
      <c r="F572" s="32" t="s">
        <v>487</v>
      </c>
      <c r="G572" s="28" t="s">
        <v>541</v>
      </c>
      <c r="H572" s="28" t="s">
        <v>541</v>
      </c>
    </row>
    <row r="573" spans="1:8">
      <c r="A573" s="26" t="s">
        <v>622</v>
      </c>
      <c r="B573" s="9" t="s">
        <v>624</v>
      </c>
      <c r="C573" s="30">
        <v>44043</v>
      </c>
      <c r="D573" t="s">
        <v>515</v>
      </c>
      <c r="E573" t="s">
        <v>276</v>
      </c>
      <c r="F573" s="32" t="s">
        <v>488</v>
      </c>
      <c r="G573" s="28" t="s">
        <v>541</v>
      </c>
      <c r="H573" s="28" t="s">
        <v>541</v>
      </c>
    </row>
    <row r="574" spans="1:8">
      <c r="A574" s="26" t="s">
        <v>622</v>
      </c>
      <c r="B574" s="24" t="s">
        <v>623</v>
      </c>
      <c r="C574" s="30">
        <v>44043</v>
      </c>
      <c r="D574" t="s">
        <v>515</v>
      </c>
      <c r="E574" t="s">
        <v>276</v>
      </c>
      <c r="F574" s="32" t="s">
        <v>489</v>
      </c>
      <c r="G574" s="28" t="s">
        <v>541</v>
      </c>
      <c r="H574" s="28" t="s">
        <v>541</v>
      </c>
    </row>
    <row r="575" spans="1:8">
      <c r="A575" s="26" t="s">
        <v>622</v>
      </c>
      <c r="B575" s="24" t="s">
        <v>623</v>
      </c>
      <c r="C575" s="30">
        <v>44043</v>
      </c>
      <c r="D575" t="s">
        <v>515</v>
      </c>
      <c r="E575" t="s">
        <v>276</v>
      </c>
      <c r="F575" s="32" t="s">
        <v>490</v>
      </c>
      <c r="G575" s="28" t="s">
        <v>541</v>
      </c>
      <c r="H575" s="28" t="s">
        <v>541</v>
      </c>
    </row>
    <row r="576" spans="1:8">
      <c r="A576" s="26" t="s">
        <v>622</v>
      </c>
      <c r="B576" s="24" t="s">
        <v>623</v>
      </c>
      <c r="C576" s="30">
        <v>44043</v>
      </c>
      <c r="D576" t="s">
        <v>515</v>
      </c>
      <c r="E576" t="s">
        <v>276</v>
      </c>
      <c r="F576" s="32" t="s">
        <v>491</v>
      </c>
      <c r="G576" s="28" t="s">
        <v>541</v>
      </c>
      <c r="H576" s="28" t="s">
        <v>541</v>
      </c>
    </row>
    <row r="577" spans="1:8">
      <c r="A577" s="26" t="s">
        <v>622</v>
      </c>
      <c r="B577" s="24" t="s">
        <v>623</v>
      </c>
      <c r="C577" s="30">
        <v>44043</v>
      </c>
      <c r="D577" t="s">
        <v>515</v>
      </c>
      <c r="E577" t="s">
        <v>276</v>
      </c>
      <c r="F577" s="33" t="s">
        <v>492</v>
      </c>
      <c r="G577">
        <v>0</v>
      </c>
      <c r="H577">
        <v>0</v>
      </c>
    </row>
    <row r="578" spans="1:8">
      <c r="A578" s="26" t="s">
        <v>622</v>
      </c>
      <c r="B578" s="24" t="s">
        <v>623</v>
      </c>
      <c r="C578" s="30">
        <v>44043</v>
      </c>
      <c r="D578" t="s">
        <v>515</v>
      </c>
      <c r="E578" t="s">
        <v>276</v>
      </c>
      <c r="F578" s="33" t="s">
        <v>493</v>
      </c>
      <c r="G578">
        <v>2</v>
      </c>
      <c r="H578">
        <v>1</v>
      </c>
    </row>
    <row r="579" spans="1:8">
      <c r="A579" s="26" t="s">
        <v>622</v>
      </c>
      <c r="B579" s="24" t="s">
        <v>623</v>
      </c>
      <c r="C579" s="30">
        <v>44043</v>
      </c>
      <c r="D579" t="s">
        <v>515</v>
      </c>
      <c r="E579" t="s">
        <v>276</v>
      </c>
      <c r="F579" s="33" t="s">
        <v>494</v>
      </c>
      <c r="G579">
        <v>0</v>
      </c>
      <c r="H579">
        <v>0</v>
      </c>
    </row>
    <row r="580" spans="1:8">
      <c r="A580" s="26" t="s">
        <v>622</v>
      </c>
      <c r="B580" s="24" t="s">
        <v>623</v>
      </c>
      <c r="C580" s="30">
        <v>44043</v>
      </c>
      <c r="D580" t="s">
        <v>515</v>
      </c>
      <c r="E580" t="s">
        <v>276</v>
      </c>
      <c r="F580" s="33" t="s">
        <v>495</v>
      </c>
      <c r="G580">
        <v>0</v>
      </c>
      <c r="H580">
        <v>0</v>
      </c>
    </row>
    <row r="581" spans="1:8">
      <c r="A581" s="26" t="s">
        <v>625</v>
      </c>
      <c r="B581" s="24" t="s">
        <v>623</v>
      </c>
      <c r="C581" s="30">
        <v>44043</v>
      </c>
      <c r="D581" t="s">
        <v>515</v>
      </c>
      <c r="E581" t="s">
        <v>276</v>
      </c>
      <c r="F581" s="33" t="s">
        <v>496</v>
      </c>
      <c r="G581">
        <v>7</v>
      </c>
      <c r="H581">
        <v>6</v>
      </c>
    </row>
    <row r="582" spans="1:8">
      <c r="A582" s="26" t="s">
        <v>622</v>
      </c>
      <c r="B582" s="24" t="s">
        <v>623</v>
      </c>
      <c r="C582" s="30">
        <v>44043</v>
      </c>
      <c r="D582" t="s">
        <v>515</v>
      </c>
      <c r="E582" t="s">
        <v>276</v>
      </c>
      <c r="F582" s="33" t="s">
        <v>497</v>
      </c>
      <c r="G582">
        <v>0</v>
      </c>
      <c r="H582">
        <v>0</v>
      </c>
    </row>
    <row r="583" spans="1:8">
      <c r="A583" s="26" t="s">
        <v>622</v>
      </c>
      <c r="B583" s="24" t="s">
        <v>623</v>
      </c>
      <c r="C583" s="30">
        <v>44043</v>
      </c>
      <c r="D583" t="s">
        <v>515</v>
      </c>
      <c r="E583" t="s">
        <v>276</v>
      </c>
      <c r="F583" s="33" t="s">
        <v>498</v>
      </c>
      <c r="G583">
        <v>0</v>
      </c>
      <c r="H583">
        <v>0</v>
      </c>
    </row>
    <row r="584" spans="1:8">
      <c r="A584" s="26" t="s">
        <v>622</v>
      </c>
      <c r="B584" s="24" t="s">
        <v>623</v>
      </c>
      <c r="C584" s="30">
        <v>44043</v>
      </c>
      <c r="D584" t="s">
        <v>515</v>
      </c>
      <c r="E584" t="s">
        <v>276</v>
      </c>
      <c r="F584" s="33" t="s">
        <v>499</v>
      </c>
      <c r="G584">
        <v>0</v>
      </c>
      <c r="H584">
        <v>0</v>
      </c>
    </row>
    <row r="585" spans="1:8">
      <c r="A585" s="26" t="s">
        <v>622</v>
      </c>
      <c r="B585" s="24" t="s">
        <v>623</v>
      </c>
      <c r="C585" s="30">
        <v>44043</v>
      </c>
      <c r="D585" t="s">
        <v>515</v>
      </c>
      <c r="E585" t="s">
        <v>276</v>
      </c>
      <c r="F585" s="33" t="s">
        <v>500</v>
      </c>
      <c r="G585">
        <v>44</v>
      </c>
      <c r="H585">
        <v>5</v>
      </c>
    </row>
    <row r="586" spans="1:8">
      <c r="A586" s="26" t="s">
        <v>625</v>
      </c>
      <c r="B586" s="24" t="s">
        <v>623</v>
      </c>
      <c r="C586" s="30">
        <v>44043</v>
      </c>
      <c r="D586" t="s">
        <v>515</v>
      </c>
      <c r="E586" t="s">
        <v>276</v>
      </c>
      <c r="F586" s="33" t="s">
        <v>626</v>
      </c>
      <c r="G586">
        <v>2</v>
      </c>
      <c r="H586">
        <v>2</v>
      </c>
    </row>
    <row r="587" spans="1:8">
      <c r="A587" s="26" t="s">
        <v>622</v>
      </c>
      <c r="B587" s="24" t="s">
        <v>623</v>
      </c>
      <c r="C587" s="30">
        <v>44043</v>
      </c>
      <c r="D587" t="s">
        <v>515</v>
      </c>
      <c r="E587" t="s">
        <v>276</v>
      </c>
      <c r="F587" s="33" t="s">
        <v>519</v>
      </c>
      <c r="G587">
        <v>7</v>
      </c>
      <c r="H587">
        <v>1</v>
      </c>
    </row>
    <row r="588" spans="1:8">
      <c r="A588" s="26" t="s">
        <v>622</v>
      </c>
      <c r="B588" s="24" t="s">
        <v>623</v>
      </c>
      <c r="C588" s="30">
        <v>44043</v>
      </c>
      <c r="D588" t="s">
        <v>515</v>
      </c>
      <c r="E588" t="s">
        <v>276</v>
      </c>
      <c r="F588" s="33" t="s">
        <v>627</v>
      </c>
      <c r="G588">
        <v>0</v>
      </c>
      <c r="H588">
        <v>0</v>
      </c>
    </row>
    <row r="589" spans="1:8">
      <c r="A589" s="24" t="s">
        <v>628</v>
      </c>
      <c r="B589" s="24" t="s">
        <v>629</v>
      </c>
      <c r="C589" s="30">
        <v>44043</v>
      </c>
      <c r="D589" t="s">
        <v>515</v>
      </c>
      <c r="E589" t="s">
        <v>276</v>
      </c>
      <c r="F589" s="32" t="s">
        <v>150</v>
      </c>
      <c r="G589">
        <v>217</v>
      </c>
      <c r="H589">
        <v>5</v>
      </c>
    </row>
    <row r="590" spans="1:8">
      <c r="A590" s="24" t="s">
        <v>628</v>
      </c>
      <c r="B590" s="24" t="s">
        <v>629</v>
      </c>
      <c r="C590" s="30">
        <v>44043</v>
      </c>
      <c r="D590" t="s">
        <v>515</v>
      </c>
      <c r="E590" t="s">
        <v>276</v>
      </c>
      <c r="F590" s="32" t="s">
        <v>630</v>
      </c>
      <c r="G590">
        <v>217</v>
      </c>
      <c r="H590">
        <v>1</v>
      </c>
    </row>
    <row r="591" spans="1:8">
      <c r="A591" s="24" t="s">
        <v>628</v>
      </c>
      <c r="B591" s="24" t="s">
        <v>629</v>
      </c>
      <c r="C591" s="30">
        <v>44043</v>
      </c>
      <c r="D591" t="s">
        <v>515</v>
      </c>
      <c r="E591" t="s">
        <v>276</v>
      </c>
      <c r="F591" s="32" t="s">
        <v>631</v>
      </c>
      <c r="G591">
        <v>75</v>
      </c>
      <c r="H591">
        <v>3</v>
      </c>
    </row>
    <row r="592" spans="1:8">
      <c r="A592" s="24" t="s">
        <v>628</v>
      </c>
      <c r="B592" s="24" t="s">
        <v>629</v>
      </c>
      <c r="C592" s="30">
        <v>44043</v>
      </c>
      <c r="D592" t="s">
        <v>515</v>
      </c>
      <c r="E592" t="s">
        <v>276</v>
      </c>
      <c r="F592" s="32" t="s">
        <v>632</v>
      </c>
      <c r="G592">
        <v>78</v>
      </c>
      <c r="H592">
        <v>1</v>
      </c>
    </row>
    <row r="593" spans="1:8">
      <c r="A593" s="24" t="s">
        <v>628</v>
      </c>
      <c r="B593" s="9" t="s">
        <v>633</v>
      </c>
      <c r="C593" s="30">
        <v>44043</v>
      </c>
      <c r="D593" t="s">
        <v>515</v>
      </c>
      <c r="E593" t="s">
        <v>276</v>
      </c>
      <c r="F593" s="32" t="s">
        <v>489</v>
      </c>
      <c r="G593">
        <v>59</v>
      </c>
      <c r="H593">
        <v>1</v>
      </c>
    </row>
    <row r="594" spans="1:8">
      <c r="A594" s="24" t="s">
        <v>628</v>
      </c>
      <c r="B594" s="24" t="s">
        <v>629</v>
      </c>
      <c r="C594" s="30">
        <v>44043</v>
      </c>
      <c r="D594" t="s">
        <v>515</v>
      </c>
      <c r="E594" t="s">
        <v>276</v>
      </c>
      <c r="F594" s="32" t="s">
        <v>490</v>
      </c>
      <c r="G594">
        <v>323</v>
      </c>
      <c r="H594">
        <v>6</v>
      </c>
    </row>
    <row r="595" spans="1:8">
      <c r="A595" s="24" t="s">
        <v>628</v>
      </c>
      <c r="B595" s="24" t="s">
        <v>629</v>
      </c>
      <c r="C595" s="30">
        <v>44043</v>
      </c>
      <c r="D595" t="s">
        <v>515</v>
      </c>
      <c r="E595" t="s">
        <v>276</v>
      </c>
      <c r="F595" s="32" t="s">
        <v>491</v>
      </c>
      <c r="G595">
        <v>196</v>
      </c>
      <c r="H595">
        <v>5</v>
      </c>
    </row>
    <row r="596" spans="1:8">
      <c r="A596" s="24" t="s">
        <v>628</v>
      </c>
      <c r="B596" s="24" t="s">
        <v>629</v>
      </c>
      <c r="C596" s="30">
        <v>44043</v>
      </c>
      <c r="D596" t="s">
        <v>515</v>
      </c>
      <c r="E596" t="s">
        <v>276</v>
      </c>
      <c r="F596" s="33" t="s">
        <v>492</v>
      </c>
      <c r="G596" s="28" t="s">
        <v>541</v>
      </c>
      <c r="H596" s="28" t="s">
        <v>541</v>
      </c>
    </row>
    <row r="597" spans="1:8">
      <c r="A597" s="24" t="s">
        <v>628</v>
      </c>
      <c r="B597" s="24" t="s">
        <v>629</v>
      </c>
      <c r="C597" s="30">
        <v>44043</v>
      </c>
      <c r="D597" t="s">
        <v>515</v>
      </c>
      <c r="E597" t="s">
        <v>276</v>
      </c>
      <c r="F597" s="33" t="s">
        <v>493</v>
      </c>
      <c r="G597" s="28" t="s">
        <v>541</v>
      </c>
      <c r="H597" s="28" t="s">
        <v>541</v>
      </c>
    </row>
    <row r="598" spans="1:8">
      <c r="A598" s="24" t="s">
        <v>628</v>
      </c>
      <c r="B598" s="24" t="s">
        <v>629</v>
      </c>
      <c r="C598" s="30">
        <v>44043</v>
      </c>
      <c r="D598" t="s">
        <v>515</v>
      </c>
      <c r="E598" t="s">
        <v>276</v>
      </c>
      <c r="F598" s="33" t="s">
        <v>494</v>
      </c>
      <c r="G598" s="28" t="s">
        <v>541</v>
      </c>
      <c r="H598" s="28" t="s">
        <v>541</v>
      </c>
    </row>
    <row r="599" spans="1:8">
      <c r="A599" s="24" t="s">
        <v>628</v>
      </c>
      <c r="B599" s="24" t="s">
        <v>629</v>
      </c>
      <c r="C599" s="30">
        <v>44043</v>
      </c>
      <c r="D599" t="s">
        <v>515</v>
      </c>
      <c r="E599" t="s">
        <v>276</v>
      </c>
      <c r="F599" s="33" t="s">
        <v>495</v>
      </c>
      <c r="G599" s="28" t="s">
        <v>541</v>
      </c>
      <c r="H599" s="28" t="s">
        <v>541</v>
      </c>
    </row>
    <row r="600" spans="1:8">
      <c r="A600" s="24" t="s">
        <v>628</v>
      </c>
      <c r="B600" s="24" t="s">
        <v>629</v>
      </c>
      <c r="C600" s="30">
        <v>44043</v>
      </c>
      <c r="D600" t="s">
        <v>515</v>
      </c>
      <c r="E600" t="s">
        <v>276</v>
      </c>
      <c r="F600" s="33" t="s">
        <v>496</v>
      </c>
      <c r="G600" s="28" t="s">
        <v>541</v>
      </c>
      <c r="H600" s="28" t="s">
        <v>541</v>
      </c>
    </row>
    <row r="601" spans="1:8">
      <c r="A601" s="24" t="s">
        <v>628</v>
      </c>
      <c r="B601" s="24" t="s">
        <v>629</v>
      </c>
      <c r="C601" s="30">
        <v>44043</v>
      </c>
      <c r="D601" t="s">
        <v>515</v>
      </c>
      <c r="E601" t="s">
        <v>276</v>
      </c>
      <c r="F601" s="33" t="s">
        <v>497</v>
      </c>
      <c r="G601" s="28" t="s">
        <v>541</v>
      </c>
      <c r="H601" s="28" t="s">
        <v>541</v>
      </c>
    </row>
    <row r="602" spans="1:8">
      <c r="A602" s="24" t="s">
        <v>628</v>
      </c>
      <c r="B602" s="24" t="s">
        <v>629</v>
      </c>
      <c r="C602" s="30">
        <v>44043</v>
      </c>
      <c r="D602" t="s">
        <v>515</v>
      </c>
      <c r="E602" t="s">
        <v>276</v>
      </c>
      <c r="F602" s="33" t="s">
        <v>498</v>
      </c>
      <c r="G602" s="28" t="s">
        <v>541</v>
      </c>
      <c r="H602" s="28" t="s">
        <v>541</v>
      </c>
    </row>
    <row r="603" spans="1:8">
      <c r="A603" s="24" t="s">
        <v>628</v>
      </c>
      <c r="B603" s="24" t="s">
        <v>629</v>
      </c>
      <c r="C603" s="30">
        <v>44043</v>
      </c>
      <c r="D603" t="s">
        <v>515</v>
      </c>
      <c r="E603" t="s">
        <v>276</v>
      </c>
      <c r="F603" s="33" t="s">
        <v>499</v>
      </c>
      <c r="G603" s="28" t="s">
        <v>541</v>
      </c>
      <c r="H603" s="28" t="s">
        <v>541</v>
      </c>
    </row>
    <row r="604" spans="1:8">
      <c r="A604" s="24" t="s">
        <v>628</v>
      </c>
      <c r="B604" s="24" t="s">
        <v>629</v>
      </c>
      <c r="C604" s="30">
        <v>44043</v>
      </c>
      <c r="D604" t="s">
        <v>515</v>
      </c>
      <c r="E604" t="s">
        <v>276</v>
      </c>
      <c r="F604" s="33" t="s">
        <v>500</v>
      </c>
      <c r="G604" s="28" t="s">
        <v>541</v>
      </c>
      <c r="H604" s="28" t="s">
        <v>541</v>
      </c>
    </row>
    <row r="605" spans="1:8">
      <c r="A605" s="24" t="s">
        <v>628</v>
      </c>
      <c r="B605" s="24" t="s">
        <v>629</v>
      </c>
      <c r="C605" s="30">
        <v>44043</v>
      </c>
      <c r="D605" t="s">
        <v>515</v>
      </c>
      <c r="E605" t="s">
        <v>276</v>
      </c>
      <c r="F605" s="36" t="s">
        <v>590</v>
      </c>
      <c r="G605">
        <v>34</v>
      </c>
      <c r="H605">
        <v>0</v>
      </c>
    </row>
    <row r="606" spans="1:8">
      <c r="A606" s="24" t="s">
        <v>628</v>
      </c>
      <c r="B606" s="24" t="s">
        <v>629</v>
      </c>
      <c r="C606" s="30">
        <v>44043</v>
      </c>
      <c r="D606" t="s">
        <v>515</v>
      </c>
      <c r="E606" t="s">
        <v>276</v>
      </c>
      <c r="F606" s="36" t="s">
        <v>634</v>
      </c>
      <c r="G606">
        <v>50</v>
      </c>
      <c r="H606">
        <v>0</v>
      </c>
    </row>
    <row r="607" spans="1:8">
      <c r="A607" s="24" t="s">
        <v>628</v>
      </c>
      <c r="B607" s="24" t="s">
        <v>629</v>
      </c>
      <c r="C607" s="30">
        <v>44043</v>
      </c>
      <c r="D607" t="s">
        <v>515</v>
      </c>
      <c r="E607" t="s">
        <v>276</v>
      </c>
      <c r="F607" s="36" t="s">
        <v>635</v>
      </c>
      <c r="G607">
        <v>17</v>
      </c>
      <c r="H607">
        <v>0</v>
      </c>
    </row>
    <row r="608" spans="1:8">
      <c r="A608" s="24" t="s">
        <v>628</v>
      </c>
      <c r="B608" s="24" t="s">
        <v>629</v>
      </c>
      <c r="C608" s="30">
        <v>44043</v>
      </c>
      <c r="D608" t="s">
        <v>515</v>
      </c>
      <c r="E608" t="s">
        <v>276</v>
      </c>
      <c r="F608" s="36" t="s">
        <v>592</v>
      </c>
      <c r="G608">
        <v>56</v>
      </c>
      <c r="H608">
        <v>0</v>
      </c>
    </row>
    <row r="609" spans="1:8">
      <c r="A609" s="24" t="s">
        <v>628</v>
      </c>
      <c r="B609" s="24" t="s">
        <v>629</v>
      </c>
      <c r="C609" s="30">
        <v>44043</v>
      </c>
      <c r="D609" t="s">
        <v>515</v>
      </c>
      <c r="E609" t="s">
        <v>276</v>
      </c>
      <c r="F609" s="36" t="s">
        <v>636</v>
      </c>
      <c r="G609">
        <v>7</v>
      </c>
      <c r="H609">
        <v>0</v>
      </c>
    </row>
    <row r="610" spans="1:8">
      <c r="A610" s="24" t="s">
        <v>628</v>
      </c>
      <c r="B610" s="24" t="s">
        <v>629</v>
      </c>
      <c r="C610" s="30">
        <v>44043</v>
      </c>
      <c r="D610" t="s">
        <v>515</v>
      </c>
      <c r="E610" t="s">
        <v>276</v>
      </c>
      <c r="F610" s="36" t="s">
        <v>637</v>
      </c>
      <c r="G610">
        <v>16</v>
      </c>
      <c r="H610">
        <v>0</v>
      </c>
    </row>
    <row r="611" spans="1:8">
      <c r="A611" s="24" t="s">
        <v>628</v>
      </c>
      <c r="B611" s="24" t="s">
        <v>629</v>
      </c>
      <c r="C611" s="30">
        <v>44043</v>
      </c>
      <c r="D611" t="s">
        <v>515</v>
      </c>
      <c r="E611" t="s">
        <v>276</v>
      </c>
      <c r="F611" s="36" t="s">
        <v>638</v>
      </c>
      <c r="G611">
        <v>107</v>
      </c>
      <c r="H611">
        <v>0</v>
      </c>
    </row>
    <row r="612" spans="1:8">
      <c r="A612" s="24" t="s">
        <v>628</v>
      </c>
      <c r="B612" s="24" t="s">
        <v>629</v>
      </c>
      <c r="C612" s="30">
        <v>44043</v>
      </c>
      <c r="D612" t="s">
        <v>515</v>
      </c>
      <c r="E612" t="s">
        <v>276</v>
      </c>
      <c r="F612" s="36" t="s">
        <v>639</v>
      </c>
      <c r="G612">
        <v>105</v>
      </c>
      <c r="H612">
        <v>0</v>
      </c>
    </row>
    <row r="613" spans="1:8">
      <c r="A613" s="24" t="s">
        <v>640</v>
      </c>
      <c r="B613" s="9" t="s">
        <v>641</v>
      </c>
      <c r="C613" s="30">
        <v>44043</v>
      </c>
      <c r="D613" t="s">
        <v>515</v>
      </c>
      <c r="E613" t="s">
        <v>276</v>
      </c>
      <c r="F613" s="32" t="s">
        <v>382</v>
      </c>
      <c r="G613">
        <v>19</v>
      </c>
      <c r="H613">
        <v>0</v>
      </c>
    </row>
    <row r="614" spans="1:8">
      <c r="A614" s="24" t="s">
        <v>640</v>
      </c>
      <c r="B614" s="9" t="s">
        <v>641</v>
      </c>
      <c r="C614" s="30">
        <v>44043</v>
      </c>
      <c r="D614" t="s">
        <v>515</v>
      </c>
      <c r="E614" t="s">
        <v>276</v>
      </c>
      <c r="F614" s="32" t="s">
        <v>486</v>
      </c>
      <c r="G614">
        <v>0</v>
      </c>
      <c r="H614">
        <v>0</v>
      </c>
    </row>
    <row r="615" spans="1:8">
      <c r="A615" s="24" t="s">
        <v>640</v>
      </c>
      <c r="B615" s="9" t="s">
        <v>641</v>
      </c>
      <c r="C615" s="30">
        <v>44043</v>
      </c>
      <c r="D615" t="s">
        <v>515</v>
      </c>
      <c r="E615" t="s">
        <v>276</v>
      </c>
      <c r="F615" s="32" t="s">
        <v>487</v>
      </c>
      <c r="G615">
        <v>5</v>
      </c>
      <c r="H615">
        <v>0</v>
      </c>
    </row>
    <row r="616" spans="1:8">
      <c r="A616" s="24" t="s">
        <v>640</v>
      </c>
      <c r="B616" s="9" t="s">
        <v>641</v>
      </c>
      <c r="C616" s="30">
        <v>44043</v>
      </c>
      <c r="D616" t="s">
        <v>515</v>
      </c>
      <c r="E616" t="s">
        <v>276</v>
      </c>
      <c r="F616" s="32" t="s">
        <v>488</v>
      </c>
      <c r="G616">
        <v>1</v>
      </c>
      <c r="H616">
        <v>0</v>
      </c>
    </row>
    <row r="617" spans="1:8">
      <c r="A617" s="24" t="s">
        <v>640</v>
      </c>
      <c r="B617" s="9" t="s">
        <v>641</v>
      </c>
      <c r="C617" s="30">
        <v>44043</v>
      </c>
      <c r="D617" t="s">
        <v>515</v>
      </c>
      <c r="E617" t="s">
        <v>276</v>
      </c>
      <c r="F617" s="32" t="s">
        <v>489</v>
      </c>
      <c r="G617">
        <v>1</v>
      </c>
      <c r="H617">
        <v>0</v>
      </c>
    </row>
    <row r="618" spans="1:8">
      <c r="A618" s="24" t="s">
        <v>640</v>
      </c>
      <c r="B618" s="9" t="s">
        <v>641</v>
      </c>
      <c r="C618" s="30">
        <v>44043</v>
      </c>
      <c r="D618" t="s">
        <v>515</v>
      </c>
      <c r="E618" t="s">
        <v>276</v>
      </c>
      <c r="F618" s="32" t="s">
        <v>490</v>
      </c>
      <c r="G618">
        <v>38</v>
      </c>
      <c r="H618">
        <v>0</v>
      </c>
    </row>
    <row r="619" spans="1:8">
      <c r="A619" s="24" t="s">
        <v>640</v>
      </c>
      <c r="B619" s="9" t="s">
        <v>641</v>
      </c>
      <c r="C619" s="30">
        <v>44043</v>
      </c>
      <c r="D619" t="s">
        <v>515</v>
      </c>
      <c r="E619" t="s">
        <v>276</v>
      </c>
      <c r="F619" s="32" t="s">
        <v>491</v>
      </c>
      <c r="G619">
        <v>14</v>
      </c>
      <c r="H619">
        <v>0</v>
      </c>
    </row>
    <row r="620" spans="1:8">
      <c r="A620" s="24" t="s">
        <v>640</v>
      </c>
      <c r="B620" s="9" t="s">
        <v>641</v>
      </c>
      <c r="C620" s="30">
        <v>44043</v>
      </c>
      <c r="D620" t="s">
        <v>515</v>
      </c>
      <c r="E620" t="s">
        <v>276</v>
      </c>
      <c r="F620" s="33" t="s">
        <v>492</v>
      </c>
      <c r="G620" s="28" t="s">
        <v>541</v>
      </c>
      <c r="H620" s="28" t="s">
        <v>541</v>
      </c>
    </row>
    <row r="621" spans="1:8">
      <c r="A621" s="24" t="s">
        <v>640</v>
      </c>
      <c r="B621" s="9" t="s">
        <v>641</v>
      </c>
      <c r="C621" s="30">
        <v>44043</v>
      </c>
      <c r="D621" t="s">
        <v>515</v>
      </c>
      <c r="E621" t="s">
        <v>276</v>
      </c>
      <c r="F621" s="33" t="s">
        <v>493</v>
      </c>
      <c r="G621" s="28" t="s">
        <v>541</v>
      </c>
      <c r="H621" s="28" t="s">
        <v>541</v>
      </c>
    </row>
    <row r="622" spans="1:8">
      <c r="A622" s="24" t="s">
        <v>640</v>
      </c>
      <c r="B622" s="9" t="s">
        <v>641</v>
      </c>
      <c r="C622" s="30">
        <v>44043</v>
      </c>
      <c r="D622" t="s">
        <v>515</v>
      </c>
      <c r="E622" t="s">
        <v>276</v>
      </c>
      <c r="F622" s="33" t="s">
        <v>494</v>
      </c>
      <c r="G622" s="28" t="s">
        <v>541</v>
      </c>
      <c r="H622" s="28" t="s">
        <v>541</v>
      </c>
    </row>
    <row r="623" spans="1:8">
      <c r="A623" s="24" t="s">
        <v>640</v>
      </c>
      <c r="B623" s="9" t="s">
        <v>641</v>
      </c>
      <c r="C623" s="30">
        <v>44043</v>
      </c>
      <c r="D623" t="s">
        <v>515</v>
      </c>
      <c r="E623" t="s">
        <v>276</v>
      </c>
      <c r="F623" s="33" t="s">
        <v>495</v>
      </c>
      <c r="G623" s="28" t="s">
        <v>541</v>
      </c>
      <c r="H623" s="28" t="s">
        <v>541</v>
      </c>
    </row>
    <row r="624" spans="1:8">
      <c r="A624" s="24" t="s">
        <v>640</v>
      </c>
      <c r="B624" s="9" t="s">
        <v>641</v>
      </c>
      <c r="C624" s="30">
        <v>44043</v>
      </c>
      <c r="D624" t="s">
        <v>515</v>
      </c>
      <c r="E624" t="s">
        <v>276</v>
      </c>
      <c r="F624" s="33" t="s">
        <v>496</v>
      </c>
      <c r="G624" s="28" t="s">
        <v>541</v>
      </c>
      <c r="H624" s="28" t="s">
        <v>541</v>
      </c>
    </row>
    <row r="625" spans="1:8">
      <c r="A625" s="24" t="s">
        <v>640</v>
      </c>
      <c r="B625" s="9" t="s">
        <v>641</v>
      </c>
      <c r="C625" s="30">
        <v>44043</v>
      </c>
      <c r="D625" t="s">
        <v>515</v>
      </c>
      <c r="E625" t="s">
        <v>276</v>
      </c>
      <c r="F625" s="33" t="s">
        <v>497</v>
      </c>
      <c r="G625" s="28" t="s">
        <v>541</v>
      </c>
      <c r="H625" s="28" t="s">
        <v>541</v>
      </c>
    </row>
    <row r="626" spans="1:8">
      <c r="A626" s="24" t="s">
        <v>640</v>
      </c>
      <c r="B626" s="9" t="s">
        <v>641</v>
      </c>
      <c r="C626" s="30">
        <v>44043</v>
      </c>
      <c r="D626" t="s">
        <v>515</v>
      </c>
      <c r="E626" t="s">
        <v>276</v>
      </c>
      <c r="F626" s="33" t="s">
        <v>498</v>
      </c>
      <c r="G626" s="28" t="s">
        <v>541</v>
      </c>
      <c r="H626" s="28" t="s">
        <v>541</v>
      </c>
    </row>
    <row r="627" spans="1:8">
      <c r="A627" s="24" t="s">
        <v>640</v>
      </c>
      <c r="B627" s="9" t="s">
        <v>641</v>
      </c>
      <c r="C627" s="30">
        <v>44043</v>
      </c>
      <c r="D627" t="s">
        <v>515</v>
      </c>
      <c r="E627" t="s">
        <v>276</v>
      </c>
      <c r="F627" s="33" t="s">
        <v>499</v>
      </c>
      <c r="G627" s="28" t="s">
        <v>541</v>
      </c>
      <c r="H627" s="28" t="s">
        <v>541</v>
      </c>
    </row>
    <row r="628" spans="1:8">
      <c r="A628" s="24" t="s">
        <v>640</v>
      </c>
      <c r="B628" s="9" t="s">
        <v>641</v>
      </c>
      <c r="C628" s="30">
        <v>44043</v>
      </c>
      <c r="D628" t="s">
        <v>515</v>
      </c>
      <c r="E628" t="s">
        <v>276</v>
      </c>
      <c r="F628" s="33" t="s">
        <v>500</v>
      </c>
      <c r="G628" s="28" t="s">
        <v>541</v>
      </c>
      <c r="H628" s="28" t="s">
        <v>541</v>
      </c>
    </row>
    <row r="629" spans="1:8">
      <c r="A629" s="24" t="s">
        <v>640</v>
      </c>
      <c r="B629" s="9" t="s">
        <v>641</v>
      </c>
      <c r="C629" s="30">
        <v>44043</v>
      </c>
      <c r="D629" t="s">
        <v>515</v>
      </c>
      <c r="E629" t="s">
        <v>276</v>
      </c>
      <c r="F629" s="34" t="s">
        <v>642</v>
      </c>
      <c r="G629">
        <v>9</v>
      </c>
      <c r="H629">
        <v>0</v>
      </c>
    </row>
    <row r="630" spans="1:8">
      <c r="A630" s="24" t="s">
        <v>640</v>
      </c>
      <c r="B630" s="9" t="s">
        <v>641</v>
      </c>
      <c r="C630" s="30">
        <v>44043</v>
      </c>
      <c r="D630" t="s">
        <v>515</v>
      </c>
      <c r="E630" t="s">
        <v>276</v>
      </c>
      <c r="F630" s="34" t="s">
        <v>501</v>
      </c>
      <c r="G630">
        <v>14</v>
      </c>
      <c r="H630">
        <v>0</v>
      </c>
    </row>
    <row r="631" spans="1:8">
      <c r="A631" s="24" t="s">
        <v>640</v>
      </c>
      <c r="B631" s="9" t="s">
        <v>641</v>
      </c>
      <c r="C631" s="30">
        <v>44043</v>
      </c>
      <c r="D631" t="s">
        <v>515</v>
      </c>
      <c r="E631" t="s">
        <v>276</v>
      </c>
      <c r="F631" s="34" t="s">
        <v>504</v>
      </c>
      <c r="G631">
        <v>2</v>
      </c>
      <c r="H631">
        <v>0</v>
      </c>
    </row>
    <row r="632" spans="1:8">
      <c r="A632" s="24" t="s">
        <v>640</v>
      </c>
      <c r="B632" s="9" t="s">
        <v>641</v>
      </c>
      <c r="C632" s="30">
        <v>44043</v>
      </c>
      <c r="D632" t="s">
        <v>515</v>
      </c>
      <c r="E632" t="s">
        <v>276</v>
      </c>
      <c r="F632" s="36" t="s">
        <v>643</v>
      </c>
      <c r="G632">
        <v>3</v>
      </c>
      <c r="H632">
        <v>0</v>
      </c>
    </row>
    <row r="633" spans="1:8">
      <c r="A633" s="24" t="s">
        <v>640</v>
      </c>
      <c r="B633" s="9" t="s">
        <v>641</v>
      </c>
      <c r="C633" s="30">
        <v>44043</v>
      </c>
      <c r="D633" t="s">
        <v>515</v>
      </c>
      <c r="E633" t="s">
        <v>276</v>
      </c>
      <c r="F633" s="36" t="s">
        <v>594</v>
      </c>
      <c r="G633">
        <v>5</v>
      </c>
      <c r="H633">
        <v>0</v>
      </c>
    </row>
    <row r="634" spans="1:8">
      <c r="A634" s="24" t="s">
        <v>640</v>
      </c>
      <c r="B634" s="9" t="s">
        <v>641</v>
      </c>
      <c r="C634" s="30">
        <v>44043</v>
      </c>
      <c r="D634" t="s">
        <v>515</v>
      </c>
      <c r="E634" t="s">
        <v>276</v>
      </c>
      <c r="F634" s="36" t="s">
        <v>644</v>
      </c>
      <c r="G634">
        <v>3</v>
      </c>
      <c r="H634">
        <v>0</v>
      </c>
    </row>
    <row r="635" spans="1:8">
      <c r="A635" s="24" t="s">
        <v>640</v>
      </c>
      <c r="B635" s="9" t="s">
        <v>641</v>
      </c>
      <c r="C635" s="30">
        <v>44043</v>
      </c>
      <c r="D635" t="s">
        <v>515</v>
      </c>
      <c r="E635" t="s">
        <v>276</v>
      </c>
      <c r="F635" s="36" t="s">
        <v>509</v>
      </c>
      <c r="G635">
        <v>3</v>
      </c>
      <c r="H635">
        <v>0</v>
      </c>
    </row>
    <row r="636" spans="1:8">
      <c r="A636" s="24" t="s">
        <v>640</v>
      </c>
      <c r="B636" s="9" t="s">
        <v>641</v>
      </c>
      <c r="C636" s="30">
        <v>44043</v>
      </c>
      <c r="D636" t="s">
        <v>515</v>
      </c>
      <c r="E636" t="s">
        <v>276</v>
      </c>
      <c r="F636" s="34" t="s">
        <v>595</v>
      </c>
      <c r="G636">
        <v>4</v>
      </c>
      <c r="H636">
        <v>0</v>
      </c>
    </row>
    <row r="637" spans="1:8">
      <c r="A637" s="24" t="s">
        <v>640</v>
      </c>
      <c r="B637" s="9" t="s">
        <v>641</v>
      </c>
      <c r="C637" s="30">
        <v>44043</v>
      </c>
      <c r="D637" t="s">
        <v>515</v>
      </c>
      <c r="E637" t="s">
        <v>276</v>
      </c>
      <c r="F637" s="36" t="s">
        <v>596</v>
      </c>
      <c r="G637">
        <v>17</v>
      </c>
      <c r="H637">
        <v>0</v>
      </c>
    </row>
    <row r="638" spans="1:8">
      <c r="A638" s="24" t="s">
        <v>640</v>
      </c>
      <c r="B638" s="9" t="s">
        <v>641</v>
      </c>
      <c r="C638" s="30">
        <v>44043</v>
      </c>
      <c r="D638" t="s">
        <v>515</v>
      </c>
      <c r="E638" t="s">
        <v>276</v>
      </c>
      <c r="F638" s="34" t="s">
        <v>645</v>
      </c>
      <c r="G638">
        <v>15</v>
      </c>
      <c r="H638">
        <v>0</v>
      </c>
    </row>
    <row r="639" spans="1:8">
      <c r="A639" s="24" t="s">
        <v>640</v>
      </c>
      <c r="B639" s="9" t="s">
        <v>641</v>
      </c>
      <c r="C639" s="30">
        <v>44043</v>
      </c>
      <c r="D639" t="s">
        <v>515</v>
      </c>
      <c r="E639" t="s">
        <v>276</v>
      </c>
      <c r="F639" s="34" t="s">
        <v>646</v>
      </c>
      <c r="G639">
        <v>1</v>
      </c>
      <c r="H639">
        <v>0</v>
      </c>
    </row>
    <row r="640" spans="1:8">
      <c r="A640" s="24" t="s">
        <v>647</v>
      </c>
      <c r="B640" s="37" t="s">
        <v>648</v>
      </c>
      <c r="C640" s="30">
        <v>44044</v>
      </c>
      <c r="D640" t="s">
        <v>515</v>
      </c>
      <c r="E640" t="s">
        <v>276</v>
      </c>
      <c r="F640" s="32" t="s">
        <v>382</v>
      </c>
      <c r="G640">
        <v>3</v>
      </c>
      <c r="H640">
        <v>0</v>
      </c>
    </row>
    <row r="641" spans="1:8">
      <c r="A641" s="24" t="s">
        <v>647</v>
      </c>
      <c r="B641" s="37" t="s">
        <v>648</v>
      </c>
      <c r="C641" s="30">
        <v>44044</v>
      </c>
      <c r="D641" t="s">
        <v>515</v>
      </c>
      <c r="E641" t="s">
        <v>276</v>
      </c>
      <c r="F641" s="32" t="s">
        <v>486</v>
      </c>
      <c r="G641">
        <v>0</v>
      </c>
      <c r="H641">
        <v>0</v>
      </c>
    </row>
    <row r="642" spans="1:8">
      <c r="A642" s="24" t="s">
        <v>647</v>
      </c>
      <c r="B642" s="37" t="s">
        <v>648</v>
      </c>
      <c r="C642" s="30">
        <v>44044</v>
      </c>
      <c r="D642" t="s">
        <v>515</v>
      </c>
      <c r="E642" t="s">
        <v>276</v>
      </c>
      <c r="F642" s="32" t="s">
        <v>487</v>
      </c>
      <c r="G642">
        <v>2</v>
      </c>
      <c r="H642">
        <v>0</v>
      </c>
    </row>
    <row r="643" spans="1:8">
      <c r="A643" s="24" t="s">
        <v>647</v>
      </c>
      <c r="B643" s="37" t="s">
        <v>648</v>
      </c>
      <c r="C643" s="30">
        <v>44044</v>
      </c>
      <c r="D643" t="s">
        <v>515</v>
      </c>
      <c r="E643" t="s">
        <v>276</v>
      </c>
      <c r="F643" s="32" t="s">
        <v>488</v>
      </c>
      <c r="G643">
        <v>2</v>
      </c>
      <c r="H643">
        <v>0</v>
      </c>
    </row>
    <row r="644" spans="1:8">
      <c r="A644" s="24" t="s">
        <v>647</v>
      </c>
      <c r="B644" s="37" t="s">
        <v>648</v>
      </c>
      <c r="C644" s="30">
        <v>44044</v>
      </c>
      <c r="D644" t="s">
        <v>515</v>
      </c>
      <c r="E644" t="s">
        <v>276</v>
      </c>
      <c r="F644" s="32" t="s">
        <v>489</v>
      </c>
      <c r="G644">
        <v>1</v>
      </c>
      <c r="H644">
        <v>0</v>
      </c>
    </row>
    <row r="645" spans="1:8">
      <c r="A645" s="24" t="s">
        <v>647</v>
      </c>
      <c r="B645" s="37" t="s">
        <v>648</v>
      </c>
      <c r="C645" s="30">
        <v>44044</v>
      </c>
      <c r="D645" t="s">
        <v>515</v>
      </c>
      <c r="E645" t="s">
        <v>276</v>
      </c>
      <c r="F645" s="32" t="s">
        <v>490</v>
      </c>
      <c r="G645">
        <v>2</v>
      </c>
      <c r="H645">
        <v>0</v>
      </c>
    </row>
    <row r="646" spans="1:8">
      <c r="A646" s="24" t="s">
        <v>647</v>
      </c>
      <c r="B646" s="37" t="s">
        <v>648</v>
      </c>
      <c r="C646" s="30">
        <v>44044</v>
      </c>
      <c r="D646" t="s">
        <v>515</v>
      </c>
      <c r="E646" t="s">
        <v>276</v>
      </c>
      <c r="F646" s="32" t="s">
        <v>491</v>
      </c>
      <c r="G646">
        <v>1</v>
      </c>
      <c r="H646">
        <v>0</v>
      </c>
    </row>
    <row r="647" spans="1:8">
      <c r="A647" s="24" t="s">
        <v>647</v>
      </c>
      <c r="B647" s="37" t="s">
        <v>648</v>
      </c>
      <c r="C647" s="30">
        <v>44044</v>
      </c>
      <c r="D647" t="s">
        <v>515</v>
      </c>
      <c r="E647" t="s">
        <v>276</v>
      </c>
      <c r="F647" s="33" t="s">
        <v>492</v>
      </c>
      <c r="G647">
        <v>20</v>
      </c>
      <c r="H647">
        <v>0</v>
      </c>
    </row>
    <row r="648" spans="1:8">
      <c r="A648" s="24" t="s">
        <v>647</v>
      </c>
      <c r="B648" s="37" t="s">
        <v>648</v>
      </c>
      <c r="C648" s="30">
        <v>44044</v>
      </c>
      <c r="D648" t="s">
        <v>515</v>
      </c>
      <c r="E648" t="s">
        <v>276</v>
      </c>
      <c r="F648" s="33" t="s">
        <v>493</v>
      </c>
      <c r="G648">
        <v>0</v>
      </c>
      <c r="H648">
        <v>0</v>
      </c>
    </row>
    <row r="649" spans="1:8">
      <c r="A649" s="24" t="s">
        <v>647</v>
      </c>
      <c r="B649" s="37" t="s">
        <v>648</v>
      </c>
      <c r="C649" s="30">
        <v>44044</v>
      </c>
      <c r="D649" t="s">
        <v>515</v>
      </c>
      <c r="E649" t="s">
        <v>276</v>
      </c>
      <c r="F649" s="33" t="s">
        <v>494</v>
      </c>
      <c r="G649">
        <v>33</v>
      </c>
      <c r="H649">
        <v>0</v>
      </c>
    </row>
    <row r="650" spans="1:8">
      <c r="A650" s="24" t="s">
        <v>647</v>
      </c>
      <c r="B650" s="37" t="s">
        <v>648</v>
      </c>
      <c r="C650" s="30">
        <v>44044</v>
      </c>
      <c r="D650" t="s">
        <v>515</v>
      </c>
      <c r="E650" t="s">
        <v>276</v>
      </c>
      <c r="F650" s="33" t="s">
        <v>495</v>
      </c>
      <c r="G650">
        <v>7</v>
      </c>
      <c r="H650">
        <v>0</v>
      </c>
    </row>
    <row r="651" spans="1:8">
      <c r="A651" s="24" t="s">
        <v>647</v>
      </c>
      <c r="B651" s="37" t="s">
        <v>648</v>
      </c>
      <c r="C651" s="30">
        <v>44044</v>
      </c>
      <c r="D651" t="s">
        <v>515</v>
      </c>
      <c r="E651" t="s">
        <v>276</v>
      </c>
      <c r="F651" s="33" t="s">
        <v>496</v>
      </c>
      <c r="G651">
        <v>4</v>
      </c>
      <c r="H651">
        <v>0</v>
      </c>
    </row>
    <row r="652" spans="1:8">
      <c r="A652" s="24" t="s">
        <v>647</v>
      </c>
      <c r="B652" s="37" t="s">
        <v>648</v>
      </c>
      <c r="C652" s="30">
        <v>44044</v>
      </c>
      <c r="D652" t="s">
        <v>515</v>
      </c>
      <c r="E652" t="s">
        <v>276</v>
      </c>
      <c r="F652" s="33" t="s">
        <v>497</v>
      </c>
      <c r="G652">
        <v>1</v>
      </c>
      <c r="H652">
        <v>0</v>
      </c>
    </row>
    <row r="653" spans="1:8">
      <c r="A653" s="24" t="s">
        <v>647</v>
      </c>
      <c r="B653" s="37" t="s">
        <v>648</v>
      </c>
      <c r="C653" s="30">
        <v>44044</v>
      </c>
      <c r="D653" t="s">
        <v>515</v>
      </c>
      <c r="E653" t="s">
        <v>276</v>
      </c>
      <c r="F653" s="33" t="s">
        <v>498</v>
      </c>
      <c r="G653">
        <v>45</v>
      </c>
      <c r="H653">
        <v>0</v>
      </c>
    </row>
    <row r="654" spans="1:8">
      <c r="A654" s="24" t="s">
        <v>647</v>
      </c>
      <c r="B654" s="37" t="s">
        <v>648</v>
      </c>
      <c r="C654" s="30">
        <v>44044</v>
      </c>
      <c r="D654" t="s">
        <v>515</v>
      </c>
      <c r="E654" t="s">
        <v>276</v>
      </c>
      <c r="F654" s="33" t="s">
        <v>499</v>
      </c>
      <c r="G654">
        <v>5</v>
      </c>
      <c r="H654">
        <v>0</v>
      </c>
    </row>
    <row r="655" spans="1:8">
      <c r="A655" s="24" t="s">
        <v>647</v>
      </c>
      <c r="B655" s="37" t="s">
        <v>648</v>
      </c>
      <c r="C655" s="30">
        <v>44044</v>
      </c>
      <c r="D655" t="s">
        <v>515</v>
      </c>
      <c r="E655" t="s">
        <v>276</v>
      </c>
      <c r="F655" s="33" t="s">
        <v>500</v>
      </c>
      <c r="G655">
        <v>31</v>
      </c>
      <c r="H655">
        <v>0</v>
      </c>
    </row>
    <row r="656" spans="1:8">
      <c r="A656" s="24" t="s">
        <v>649</v>
      </c>
      <c r="B656" s="9" t="s">
        <v>650</v>
      </c>
      <c r="C656" s="30">
        <v>44044</v>
      </c>
      <c r="D656" t="s">
        <v>515</v>
      </c>
      <c r="E656" t="s">
        <v>276</v>
      </c>
      <c r="F656" s="32" t="s">
        <v>382</v>
      </c>
      <c r="G656" s="28" t="s">
        <v>541</v>
      </c>
      <c r="H656" s="28" t="s">
        <v>541</v>
      </c>
    </row>
    <row r="657" spans="1:8">
      <c r="A657" s="24" t="s">
        <v>651</v>
      </c>
      <c r="B657" s="9" t="s">
        <v>650</v>
      </c>
      <c r="C657" s="30">
        <v>44044</v>
      </c>
      <c r="D657" t="s">
        <v>515</v>
      </c>
      <c r="E657" t="s">
        <v>276</v>
      </c>
      <c r="F657" s="32" t="s">
        <v>486</v>
      </c>
      <c r="G657" s="28" t="s">
        <v>541</v>
      </c>
      <c r="H657" s="28" t="s">
        <v>541</v>
      </c>
    </row>
    <row r="658" spans="1:8">
      <c r="A658" s="24" t="s">
        <v>651</v>
      </c>
      <c r="B658" s="9" t="s">
        <v>650</v>
      </c>
      <c r="C658" s="30">
        <v>44044</v>
      </c>
      <c r="D658" t="s">
        <v>515</v>
      </c>
      <c r="E658" t="s">
        <v>276</v>
      </c>
      <c r="F658" s="32" t="s">
        <v>487</v>
      </c>
      <c r="G658" s="28" t="s">
        <v>541</v>
      </c>
      <c r="H658" s="28" t="s">
        <v>541</v>
      </c>
    </row>
    <row r="659" spans="1:8">
      <c r="A659" s="24" t="s">
        <v>651</v>
      </c>
      <c r="B659" s="9" t="s">
        <v>650</v>
      </c>
      <c r="C659" s="30">
        <v>44044</v>
      </c>
      <c r="D659" t="s">
        <v>515</v>
      </c>
      <c r="E659" t="s">
        <v>276</v>
      </c>
      <c r="F659" s="32" t="s">
        <v>488</v>
      </c>
      <c r="G659" s="28" t="s">
        <v>541</v>
      </c>
      <c r="H659" s="28" t="s">
        <v>541</v>
      </c>
    </row>
    <row r="660" spans="1:8">
      <c r="A660" s="24" t="s">
        <v>651</v>
      </c>
      <c r="B660" s="9" t="s">
        <v>650</v>
      </c>
      <c r="C660" s="30">
        <v>44044</v>
      </c>
      <c r="D660" t="s">
        <v>515</v>
      </c>
      <c r="E660" t="s">
        <v>276</v>
      </c>
      <c r="F660" s="32" t="s">
        <v>489</v>
      </c>
      <c r="G660" s="28" t="s">
        <v>541</v>
      </c>
      <c r="H660" s="28" t="s">
        <v>541</v>
      </c>
    </row>
    <row r="661" spans="1:8">
      <c r="A661" s="24" t="s">
        <v>651</v>
      </c>
      <c r="B661" s="9" t="s">
        <v>650</v>
      </c>
      <c r="C661" s="30">
        <v>44044</v>
      </c>
      <c r="D661" t="s">
        <v>515</v>
      </c>
      <c r="E661" t="s">
        <v>276</v>
      </c>
      <c r="F661" s="32" t="s">
        <v>490</v>
      </c>
      <c r="G661" s="28" t="s">
        <v>541</v>
      </c>
      <c r="H661" s="28" t="s">
        <v>541</v>
      </c>
    </row>
    <row r="662" spans="1:8">
      <c r="A662" s="24" t="s">
        <v>651</v>
      </c>
      <c r="B662" s="9" t="s">
        <v>650</v>
      </c>
      <c r="C662" s="30">
        <v>44044</v>
      </c>
      <c r="D662" t="s">
        <v>515</v>
      </c>
      <c r="E662" t="s">
        <v>276</v>
      </c>
      <c r="F662" s="32" t="s">
        <v>491</v>
      </c>
      <c r="G662" s="28" t="s">
        <v>541</v>
      </c>
      <c r="H662" s="28" t="s">
        <v>541</v>
      </c>
    </row>
    <row r="663" spans="1:8">
      <c r="A663" s="24" t="s">
        <v>651</v>
      </c>
      <c r="B663" s="9" t="s">
        <v>650</v>
      </c>
      <c r="C663" s="30">
        <v>44044</v>
      </c>
      <c r="D663" t="s">
        <v>515</v>
      </c>
      <c r="E663" t="s">
        <v>276</v>
      </c>
      <c r="F663" s="33" t="s">
        <v>492</v>
      </c>
      <c r="G663">
        <v>70</v>
      </c>
      <c r="H663">
        <v>12</v>
      </c>
    </row>
    <row r="664" spans="1:8">
      <c r="A664" s="24" t="s">
        <v>651</v>
      </c>
      <c r="B664" s="9" t="s">
        <v>650</v>
      </c>
      <c r="C664" s="30">
        <v>44044</v>
      </c>
      <c r="D664" t="s">
        <v>515</v>
      </c>
      <c r="E664" t="s">
        <v>276</v>
      </c>
      <c r="F664" s="33" t="s">
        <v>493</v>
      </c>
      <c r="G664">
        <v>39</v>
      </c>
      <c r="H664">
        <v>8</v>
      </c>
    </row>
    <row r="665" spans="1:8">
      <c r="A665" s="24" t="s">
        <v>651</v>
      </c>
      <c r="B665" s="9" t="s">
        <v>650</v>
      </c>
      <c r="C665" s="30">
        <v>44060</v>
      </c>
      <c r="D665" t="s">
        <v>515</v>
      </c>
      <c r="E665" t="s">
        <v>276</v>
      </c>
      <c r="F665" s="33" t="s">
        <v>494</v>
      </c>
      <c r="G665">
        <v>41</v>
      </c>
      <c r="H665">
        <v>5</v>
      </c>
    </row>
    <row r="666" spans="1:8">
      <c r="A666" s="24" t="s">
        <v>651</v>
      </c>
      <c r="B666" s="9" t="s">
        <v>650</v>
      </c>
      <c r="C666" s="30">
        <v>44044</v>
      </c>
      <c r="D666" t="s">
        <v>515</v>
      </c>
      <c r="E666" t="s">
        <v>276</v>
      </c>
      <c r="F666" s="33" t="s">
        <v>495</v>
      </c>
      <c r="G666">
        <v>6</v>
      </c>
      <c r="H666">
        <v>2</v>
      </c>
    </row>
    <row r="667" spans="1:8">
      <c r="A667" s="24" t="s">
        <v>651</v>
      </c>
      <c r="B667" s="9" t="s">
        <v>650</v>
      </c>
      <c r="C667" s="30">
        <v>44060</v>
      </c>
      <c r="D667" t="s">
        <v>515</v>
      </c>
      <c r="E667" t="s">
        <v>276</v>
      </c>
      <c r="F667" s="33" t="s">
        <v>496</v>
      </c>
      <c r="G667">
        <v>54</v>
      </c>
      <c r="H667">
        <v>5</v>
      </c>
    </row>
    <row r="668" spans="1:8">
      <c r="A668" s="24" t="s">
        <v>651</v>
      </c>
      <c r="B668" s="9" t="s">
        <v>650</v>
      </c>
      <c r="C668" s="30">
        <v>44060</v>
      </c>
      <c r="D668" t="s">
        <v>515</v>
      </c>
      <c r="E668" t="s">
        <v>276</v>
      </c>
      <c r="F668" s="33" t="s">
        <v>497</v>
      </c>
      <c r="G668">
        <v>1</v>
      </c>
      <c r="H668">
        <v>1</v>
      </c>
    </row>
    <row r="669" spans="1:8">
      <c r="A669" s="24" t="s">
        <v>651</v>
      </c>
      <c r="B669" s="9" t="s">
        <v>650</v>
      </c>
      <c r="C669" s="30">
        <v>44060</v>
      </c>
      <c r="D669" t="s">
        <v>515</v>
      </c>
      <c r="E669" t="s">
        <v>276</v>
      </c>
      <c r="F669" s="33" t="s">
        <v>498</v>
      </c>
      <c r="G669">
        <v>17</v>
      </c>
      <c r="H669">
        <v>1</v>
      </c>
    </row>
    <row r="670" spans="1:8">
      <c r="A670" s="24" t="s">
        <v>651</v>
      </c>
      <c r="B670" s="9" t="s">
        <v>650</v>
      </c>
      <c r="C670" s="30">
        <v>44060</v>
      </c>
      <c r="D670" t="s">
        <v>515</v>
      </c>
      <c r="E670" t="s">
        <v>276</v>
      </c>
      <c r="F670" s="33" t="s">
        <v>499</v>
      </c>
      <c r="G670">
        <v>10</v>
      </c>
      <c r="H670">
        <v>1</v>
      </c>
    </row>
    <row r="671" spans="1:8">
      <c r="A671" s="24" t="s">
        <v>651</v>
      </c>
      <c r="B671" s="9" t="s">
        <v>650</v>
      </c>
      <c r="C671" s="30">
        <v>44060</v>
      </c>
      <c r="D671" t="s">
        <v>515</v>
      </c>
      <c r="E671" t="s">
        <v>276</v>
      </c>
      <c r="F671" s="33" t="s">
        <v>500</v>
      </c>
      <c r="G671">
        <v>219</v>
      </c>
      <c r="H671">
        <v>1</v>
      </c>
    </row>
    <row r="672" spans="1:8">
      <c r="A672" s="24" t="s">
        <v>652</v>
      </c>
      <c r="B672" s="9" t="s">
        <v>653</v>
      </c>
      <c r="C672" s="30">
        <v>44060</v>
      </c>
      <c r="D672" t="s">
        <v>515</v>
      </c>
      <c r="E672" t="s">
        <v>276</v>
      </c>
      <c r="F672" s="32" t="s">
        <v>382</v>
      </c>
      <c r="G672" s="28" t="s">
        <v>541</v>
      </c>
      <c r="H672" s="28" t="s">
        <v>541</v>
      </c>
    </row>
    <row r="673" spans="1:8">
      <c r="A673" s="24" t="s">
        <v>652</v>
      </c>
      <c r="B673" s="9" t="s">
        <v>653</v>
      </c>
      <c r="C673" s="30">
        <v>44060</v>
      </c>
      <c r="D673" t="s">
        <v>515</v>
      </c>
      <c r="E673" t="s">
        <v>276</v>
      </c>
      <c r="F673" s="32" t="s">
        <v>486</v>
      </c>
      <c r="G673" s="28" t="s">
        <v>541</v>
      </c>
      <c r="H673" s="28" t="s">
        <v>541</v>
      </c>
    </row>
    <row r="674" spans="1:8">
      <c r="A674" s="24" t="s">
        <v>652</v>
      </c>
      <c r="B674" s="9" t="s">
        <v>653</v>
      </c>
      <c r="C674" s="30">
        <v>44060</v>
      </c>
      <c r="D674" t="s">
        <v>515</v>
      </c>
      <c r="E674" t="s">
        <v>276</v>
      </c>
      <c r="F674" s="32" t="s">
        <v>487</v>
      </c>
      <c r="G674" s="28" t="s">
        <v>541</v>
      </c>
      <c r="H674" s="28" t="s">
        <v>541</v>
      </c>
    </row>
    <row r="675" spans="1:8">
      <c r="A675" s="24" t="s">
        <v>652</v>
      </c>
      <c r="B675" s="9" t="s">
        <v>653</v>
      </c>
      <c r="C675" s="30">
        <v>44060</v>
      </c>
      <c r="D675" t="s">
        <v>515</v>
      </c>
      <c r="E675" t="s">
        <v>276</v>
      </c>
      <c r="F675" s="32" t="s">
        <v>488</v>
      </c>
      <c r="G675" s="28" t="s">
        <v>541</v>
      </c>
      <c r="H675" s="28" t="s">
        <v>541</v>
      </c>
    </row>
    <row r="676" spans="1:8">
      <c r="A676" s="24" t="s">
        <v>652</v>
      </c>
      <c r="B676" s="9" t="s">
        <v>653</v>
      </c>
      <c r="C676" s="30">
        <v>44060</v>
      </c>
      <c r="D676" t="s">
        <v>515</v>
      </c>
      <c r="E676" t="s">
        <v>276</v>
      </c>
      <c r="F676" s="32" t="s">
        <v>489</v>
      </c>
      <c r="G676" s="28" t="s">
        <v>541</v>
      </c>
      <c r="H676" s="28" t="s">
        <v>541</v>
      </c>
    </row>
    <row r="677" spans="1:8">
      <c r="A677" s="24" t="s">
        <v>652</v>
      </c>
      <c r="B677" s="9" t="s">
        <v>653</v>
      </c>
      <c r="C677" s="30">
        <v>44060</v>
      </c>
      <c r="D677" t="s">
        <v>515</v>
      </c>
      <c r="E677" t="s">
        <v>276</v>
      </c>
      <c r="F677" s="32" t="s">
        <v>490</v>
      </c>
      <c r="G677" s="28" t="s">
        <v>541</v>
      </c>
      <c r="H677" s="28" t="s">
        <v>541</v>
      </c>
    </row>
    <row r="678" spans="1:8">
      <c r="A678" s="24" t="s">
        <v>652</v>
      </c>
      <c r="B678" s="9" t="s">
        <v>653</v>
      </c>
      <c r="C678" s="30">
        <v>44060</v>
      </c>
      <c r="D678" t="s">
        <v>515</v>
      </c>
      <c r="E678" t="s">
        <v>276</v>
      </c>
      <c r="F678" s="32" t="s">
        <v>491</v>
      </c>
      <c r="G678" s="28" t="s">
        <v>541</v>
      </c>
      <c r="H678" s="28" t="s">
        <v>541</v>
      </c>
    </row>
    <row r="679" spans="1:8">
      <c r="A679" s="24" t="s">
        <v>652</v>
      </c>
      <c r="B679" s="9" t="s">
        <v>653</v>
      </c>
      <c r="C679" s="30">
        <v>44060</v>
      </c>
      <c r="D679" t="s">
        <v>515</v>
      </c>
      <c r="E679" t="s">
        <v>276</v>
      </c>
      <c r="F679" s="33" t="s">
        <v>492</v>
      </c>
      <c r="G679" s="28" t="s">
        <v>541</v>
      </c>
      <c r="H679" s="28" t="s">
        <v>541</v>
      </c>
    </row>
    <row r="680" spans="1:8">
      <c r="A680" s="24" t="s">
        <v>652</v>
      </c>
      <c r="B680" s="9" t="s">
        <v>653</v>
      </c>
      <c r="C680" s="30">
        <v>44060</v>
      </c>
      <c r="D680" t="s">
        <v>515</v>
      </c>
      <c r="E680" t="s">
        <v>276</v>
      </c>
      <c r="F680" s="33" t="s">
        <v>493</v>
      </c>
      <c r="G680" s="28" t="s">
        <v>541</v>
      </c>
      <c r="H680" s="28" t="s">
        <v>541</v>
      </c>
    </row>
    <row r="681" spans="1:8">
      <c r="A681" s="24" t="s">
        <v>652</v>
      </c>
      <c r="B681" s="9" t="s">
        <v>653</v>
      </c>
      <c r="C681" s="30">
        <v>44060</v>
      </c>
      <c r="D681" t="s">
        <v>515</v>
      </c>
      <c r="E681" t="s">
        <v>276</v>
      </c>
      <c r="F681" s="33" t="s">
        <v>494</v>
      </c>
      <c r="G681" s="28" t="s">
        <v>541</v>
      </c>
      <c r="H681" s="28" t="s">
        <v>541</v>
      </c>
    </row>
    <row r="682" spans="1:8">
      <c r="A682" s="24" t="s">
        <v>652</v>
      </c>
      <c r="B682" s="9" t="s">
        <v>653</v>
      </c>
      <c r="C682" s="30">
        <v>44060</v>
      </c>
      <c r="D682" t="s">
        <v>515</v>
      </c>
      <c r="E682" t="s">
        <v>276</v>
      </c>
      <c r="F682" s="33" t="s">
        <v>495</v>
      </c>
      <c r="G682" s="28" t="s">
        <v>541</v>
      </c>
      <c r="H682" s="28" t="s">
        <v>541</v>
      </c>
    </row>
    <row r="683" spans="1:8">
      <c r="A683" s="24" t="s">
        <v>652</v>
      </c>
      <c r="B683" s="9" t="s">
        <v>653</v>
      </c>
      <c r="C683" s="30">
        <v>44060</v>
      </c>
      <c r="D683" t="s">
        <v>515</v>
      </c>
      <c r="E683" t="s">
        <v>276</v>
      </c>
      <c r="F683" s="33" t="s">
        <v>496</v>
      </c>
      <c r="G683" s="28" t="s">
        <v>541</v>
      </c>
      <c r="H683" s="28" t="s">
        <v>541</v>
      </c>
    </row>
    <row r="684" spans="1:8">
      <c r="A684" s="24" t="s">
        <v>652</v>
      </c>
      <c r="B684" s="9" t="s">
        <v>653</v>
      </c>
      <c r="C684" s="30">
        <v>44060</v>
      </c>
      <c r="D684" t="s">
        <v>515</v>
      </c>
      <c r="E684" t="s">
        <v>276</v>
      </c>
      <c r="F684" s="33" t="s">
        <v>497</v>
      </c>
      <c r="G684" s="28" t="s">
        <v>541</v>
      </c>
      <c r="H684" s="28" t="s">
        <v>541</v>
      </c>
    </row>
    <row r="685" spans="1:8">
      <c r="A685" s="24" t="s">
        <v>652</v>
      </c>
      <c r="B685" s="9" t="s">
        <v>653</v>
      </c>
      <c r="C685" s="30">
        <v>44060</v>
      </c>
      <c r="D685" t="s">
        <v>515</v>
      </c>
      <c r="E685" t="s">
        <v>276</v>
      </c>
      <c r="F685" s="33" t="s">
        <v>498</v>
      </c>
      <c r="G685" s="28" t="s">
        <v>541</v>
      </c>
      <c r="H685" s="28" t="s">
        <v>541</v>
      </c>
    </row>
    <row r="686" spans="1:8">
      <c r="A686" s="24" t="s">
        <v>652</v>
      </c>
      <c r="B686" s="9" t="s">
        <v>653</v>
      </c>
      <c r="C686" s="30">
        <v>44060</v>
      </c>
      <c r="D686" t="s">
        <v>515</v>
      </c>
      <c r="E686" t="s">
        <v>276</v>
      </c>
      <c r="F686" s="33" t="s">
        <v>499</v>
      </c>
      <c r="G686" s="28" t="s">
        <v>541</v>
      </c>
      <c r="H686" s="28" t="s">
        <v>541</v>
      </c>
    </row>
    <row r="687" spans="1:8">
      <c r="A687" s="24" t="s">
        <v>652</v>
      </c>
      <c r="B687" s="9" t="s">
        <v>653</v>
      </c>
      <c r="C687" s="30">
        <v>44060</v>
      </c>
      <c r="D687" t="s">
        <v>515</v>
      </c>
      <c r="E687" t="s">
        <v>276</v>
      </c>
      <c r="F687" s="33" t="s">
        <v>500</v>
      </c>
      <c r="G687" s="28" t="s">
        <v>541</v>
      </c>
      <c r="H687" s="28" t="s">
        <v>541</v>
      </c>
    </row>
    <row r="688" spans="1:8">
      <c r="A688" s="24" t="s">
        <v>652</v>
      </c>
      <c r="B688" s="9" t="s">
        <v>653</v>
      </c>
      <c r="C688" s="30">
        <v>44060</v>
      </c>
      <c r="D688" t="s">
        <v>515</v>
      </c>
      <c r="E688" t="s">
        <v>276</v>
      </c>
      <c r="F688" s="34" t="s">
        <v>654</v>
      </c>
      <c r="G688">
        <v>41</v>
      </c>
      <c r="H688">
        <v>7</v>
      </c>
    </row>
    <row r="689" spans="1:8">
      <c r="A689" s="24" t="s">
        <v>652</v>
      </c>
      <c r="B689" s="9" t="s">
        <v>653</v>
      </c>
      <c r="C689" s="30">
        <v>44061</v>
      </c>
      <c r="D689" t="s">
        <v>515</v>
      </c>
      <c r="E689" t="s">
        <v>276</v>
      </c>
      <c r="F689" s="34" t="s">
        <v>655</v>
      </c>
      <c r="G689">
        <v>18</v>
      </c>
      <c r="H689">
        <v>4</v>
      </c>
    </row>
    <row r="690" spans="1:8">
      <c r="A690" s="24" t="s">
        <v>652</v>
      </c>
      <c r="B690" s="9" t="s">
        <v>653</v>
      </c>
      <c r="C690" s="30">
        <v>44061</v>
      </c>
      <c r="D690" t="s">
        <v>515</v>
      </c>
      <c r="E690" t="s">
        <v>276</v>
      </c>
      <c r="F690" s="34" t="s">
        <v>656</v>
      </c>
      <c r="G690">
        <v>16</v>
      </c>
      <c r="H690">
        <v>0</v>
      </c>
    </row>
    <row r="691" spans="1:8">
      <c r="A691" s="24" t="s">
        <v>652</v>
      </c>
      <c r="B691" s="9" t="s">
        <v>653</v>
      </c>
      <c r="C691" s="30">
        <v>44061</v>
      </c>
      <c r="D691" t="s">
        <v>515</v>
      </c>
      <c r="E691" t="s">
        <v>276</v>
      </c>
      <c r="F691" s="34" t="s">
        <v>657</v>
      </c>
      <c r="G691">
        <v>1</v>
      </c>
      <c r="H691">
        <v>0</v>
      </c>
    </row>
    <row r="692" spans="1:8">
      <c r="A692" s="24" t="s">
        <v>652</v>
      </c>
      <c r="B692" s="9" t="s">
        <v>653</v>
      </c>
      <c r="C692" s="30">
        <v>44061</v>
      </c>
      <c r="D692" t="s">
        <v>515</v>
      </c>
      <c r="E692" t="s">
        <v>276</v>
      </c>
      <c r="F692" s="34" t="s">
        <v>658</v>
      </c>
      <c r="G692">
        <v>28</v>
      </c>
      <c r="H692">
        <v>0</v>
      </c>
    </row>
    <row r="693" spans="1:8">
      <c r="A693" s="24" t="s">
        <v>652</v>
      </c>
      <c r="B693" s="9" t="s">
        <v>653</v>
      </c>
      <c r="C693" s="30">
        <v>44061</v>
      </c>
      <c r="D693" t="s">
        <v>515</v>
      </c>
      <c r="E693" t="s">
        <v>276</v>
      </c>
      <c r="F693" s="34" t="s">
        <v>659</v>
      </c>
      <c r="G693">
        <v>1</v>
      </c>
      <c r="H693">
        <v>0</v>
      </c>
    </row>
    <row r="694" spans="1:8">
      <c r="A694" s="24" t="s">
        <v>652</v>
      </c>
      <c r="B694" s="9" t="s">
        <v>653</v>
      </c>
      <c r="C694" s="30">
        <v>44061</v>
      </c>
      <c r="D694" t="s">
        <v>515</v>
      </c>
      <c r="E694" t="s">
        <v>276</v>
      </c>
      <c r="F694" s="34" t="s">
        <v>660</v>
      </c>
      <c r="G694">
        <v>7</v>
      </c>
      <c r="H694">
        <v>0</v>
      </c>
    </row>
    <row r="695" spans="1:8">
      <c r="A695" s="24" t="s">
        <v>652</v>
      </c>
      <c r="B695" s="9" t="s">
        <v>653</v>
      </c>
      <c r="C695" s="30">
        <v>44061</v>
      </c>
      <c r="D695" t="s">
        <v>515</v>
      </c>
      <c r="E695" t="s">
        <v>276</v>
      </c>
      <c r="F695" s="34" t="s">
        <v>661</v>
      </c>
      <c r="G695">
        <v>6</v>
      </c>
      <c r="H695">
        <v>1</v>
      </c>
    </row>
    <row r="696" spans="1:8">
      <c r="A696" s="24" t="s">
        <v>652</v>
      </c>
      <c r="B696" s="9" t="s">
        <v>653</v>
      </c>
      <c r="C696" s="30">
        <v>44061</v>
      </c>
      <c r="D696" t="s">
        <v>515</v>
      </c>
      <c r="E696" t="s">
        <v>276</v>
      </c>
      <c r="F696" s="34" t="s">
        <v>662</v>
      </c>
      <c r="G696">
        <v>2</v>
      </c>
      <c r="H696">
        <v>0</v>
      </c>
    </row>
    <row r="697" spans="1:8">
      <c r="A697" s="24" t="s">
        <v>652</v>
      </c>
      <c r="B697" s="9" t="s">
        <v>653</v>
      </c>
      <c r="C697" s="30">
        <v>44061</v>
      </c>
      <c r="D697" t="s">
        <v>515</v>
      </c>
      <c r="E697" t="s">
        <v>276</v>
      </c>
      <c r="F697" s="34" t="s">
        <v>663</v>
      </c>
      <c r="G697">
        <v>8</v>
      </c>
      <c r="H697">
        <v>0</v>
      </c>
    </row>
    <row r="698" spans="1:8">
      <c r="A698" s="24" t="s">
        <v>652</v>
      </c>
      <c r="B698" s="9" t="s">
        <v>653</v>
      </c>
      <c r="C698" s="30">
        <v>44061</v>
      </c>
      <c r="D698" t="s">
        <v>515</v>
      </c>
      <c r="E698" t="s">
        <v>276</v>
      </c>
      <c r="F698" s="34" t="s">
        <v>664</v>
      </c>
      <c r="G698">
        <v>10</v>
      </c>
      <c r="H698">
        <v>0</v>
      </c>
    </row>
    <row r="699" spans="1:8">
      <c r="A699" s="25" t="s">
        <v>665</v>
      </c>
      <c r="B699" s="25" t="s">
        <v>666</v>
      </c>
      <c r="C699" s="30">
        <v>44069</v>
      </c>
      <c r="D699" t="s">
        <v>515</v>
      </c>
      <c r="E699" t="s">
        <v>276</v>
      </c>
      <c r="F699" s="32" t="s">
        <v>382</v>
      </c>
      <c r="G699" s="28" t="s">
        <v>541</v>
      </c>
      <c r="H699" s="28" t="s">
        <v>541</v>
      </c>
    </row>
    <row r="700" spans="1:8">
      <c r="A700" s="25" t="s">
        <v>665</v>
      </c>
      <c r="B700" s="25" t="s">
        <v>666</v>
      </c>
      <c r="C700" s="30">
        <v>44070</v>
      </c>
      <c r="D700" t="s">
        <v>515</v>
      </c>
      <c r="E700" t="s">
        <v>276</v>
      </c>
      <c r="F700" s="32" t="s">
        <v>486</v>
      </c>
      <c r="G700" s="28" t="s">
        <v>541</v>
      </c>
      <c r="H700" s="28" t="s">
        <v>541</v>
      </c>
    </row>
    <row r="701" spans="1:8">
      <c r="A701" s="25" t="s">
        <v>665</v>
      </c>
      <c r="B701" s="25" t="s">
        <v>666</v>
      </c>
      <c r="C701" s="30">
        <v>44070</v>
      </c>
      <c r="D701" t="s">
        <v>515</v>
      </c>
      <c r="E701" t="s">
        <v>276</v>
      </c>
      <c r="F701" s="32" t="s">
        <v>487</v>
      </c>
      <c r="G701" s="28" t="s">
        <v>541</v>
      </c>
      <c r="H701" s="28" t="s">
        <v>541</v>
      </c>
    </row>
    <row r="702" spans="1:8">
      <c r="A702" s="25" t="s">
        <v>665</v>
      </c>
      <c r="B702" s="25" t="s">
        <v>666</v>
      </c>
      <c r="C702" s="30">
        <v>44070</v>
      </c>
      <c r="D702" t="s">
        <v>515</v>
      </c>
      <c r="E702" t="s">
        <v>276</v>
      </c>
      <c r="F702" s="32" t="s">
        <v>488</v>
      </c>
      <c r="G702" s="28" t="s">
        <v>541</v>
      </c>
      <c r="H702" s="28" t="s">
        <v>541</v>
      </c>
    </row>
    <row r="703" spans="1:8">
      <c r="A703" s="25" t="s">
        <v>665</v>
      </c>
      <c r="B703" s="25" t="s">
        <v>666</v>
      </c>
      <c r="C703" s="30">
        <v>44070</v>
      </c>
      <c r="D703" t="s">
        <v>515</v>
      </c>
      <c r="E703" t="s">
        <v>276</v>
      </c>
      <c r="F703" s="32" t="s">
        <v>489</v>
      </c>
      <c r="G703" s="28" t="s">
        <v>541</v>
      </c>
      <c r="H703" s="28" t="s">
        <v>541</v>
      </c>
    </row>
    <row r="704" spans="1:8">
      <c r="A704" s="25" t="s">
        <v>665</v>
      </c>
      <c r="B704" s="25" t="s">
        <v>666</v>
      </c>
      <c r="C704" s="30">
        <v>44070</v>
      </c>
      <c r="D704" t="s">
        <v>515</v>
      </c>
      <c r="E704" t="s">
        <v>276</v>
      </c>
      <c r="F704" s="32" t="s">
        <v>490</v>
      </c>
      <c r="G704" s="28" t="s">
        <v>541</v>
      </c>
      <c r="H704" s="28" t="s">
        <v>541</v>
      </c>
    </row>
    <row r="705" spans="1:8">
      <c r="A705" s="25" t="s">
        <v>665</v>
      </c>
      <c r="B705" s="25" t="s">
        <v>666</v>
      </c>
      <c r="C705" s="30">
        <v>44070</v>
      </c>
      <c r="D705" t="s">
        <v>515</v>
      </c>
      <c r="E705" t="s">
        <v>276</v>
      </c>
      <c r="F705" s="32" t="s">
        <v>491</v>
      </c>
      <c r="G705" s="28" t="s">
        <v>541</v>
      </c>
      <c r="H705" s="28" t="s">
        <v>541</v>
      </c>
    </row>
    <row r="706" spans="1:8">
      <c r="A706" s="25" t="s">
        <v>665</v>
      </c>
      <c r="B706" s="25" t="s">
        <v>666</v>
      </c>
      <c r="C706" s="30">
        <v>44070</v>
      </c>
      <c r="D706" t="s">
        <v>515</v>
      </c>
      <c r="E706" t="s">
        <v>276</v>
      </c>
      <c r="F706" s="33" t="s">
        <v>492</v>
      </c>
      <c r="G706">
        <v>39</v>
      </c>
      <c r="H706">
        <v>3</v>
      </c>
    </row>
    <row r="707" spans="1:8">
      <c r="A707" s="25" t="s">
        <v>665</v>
      </c>
      <c r="B707" s="25" t="s">
        <v>666</v>
      </c>
      <c r="C707" s="30">
        <v>44070</v>
      </c>
      <c r="D707" t="s">
        <v>515</v>
      </c>
      <c r="E707" t="s">
        <v>276</v>
      </c>
      <c r="F707" s="33" t="s">
        <v>493</v>
      </c>
      <c r="G707">
        <v>29</v>
      </c>
      <c r="H707">
        <v>1</v>
      </c>
    </row>
    <row r="708" spans="1:8">
      <c r="A708" s="25" t="s">
        <v>665</v>
      </c>
      <c r="B708" s="25" t="s">
        <v>666</v>
      </c>
      <c r="C708" s="30">
        <v>44070</v>
      </c>
      <c r="D708" t="s">
        <v>515</v>
      </c>
      <c r="E708" t="s">
        <v>276</v>
      </c>
      <c r="F708" s="33" t="s">
        <v>494</v>
      </c>
      <c r="G708">
        <v>35</v>
      </c>
      <c r="H708">
        <v>0</v>
      </c>
    </row>
    <row r="709" spans="1:8">
      <c r="A709" s="25" t="s">
        <v>665</v>
      </c>
      <c r="B709" s="25" t="s">
        <v>666</v>
      </c>
      <c r="C709" s="30">
        <v>44070</v>
      </c>
      <c r="D709" t="s">
        <v>515</v>
      </c>
      <c r="E709" t="s">
        <v>276</v>
      </c>
      <c r="F709" s="33" t="s">
        <v>495</v>
      </c>
      <c r="G709">
        <v>3</v>
      </c>
      <c r="H709">
        <v>0</v>
      </c>
    </row>
    <row r="710" spans="1:8">
      <c r="A710" s="25" t="s">
        <v>665</v>
      </c>
      <c r="B710" s="25" t="s">
        <v>666</v>
      </c>
      <c r="C710" s="30">
        <v>44070</v>
      </c>
      <c r="D710" t="s">
        <v>515</v>
      </c>
      <c r="E710" t="s">
        <v>276</v>
      </c>
      <c r="F710" s="33" t="s">
        <v>496</v>
      </c>
      <c r="G710">
        <v>27</v>
      </c>
      <c r="H710">
        <v>2</v>
      </c>
    </row>
    <row r="711" spans="1:8">
      <c r="A711" s="25" t="s">
        <v>665</v>
      </c>
      <c r="B711" s="25" t="s">
        <v>666</v>
      </c>
      <c r="C711" s="30">
        <v>44070</v>
      </c>
      <c r="D711" t="s">
        <v>515</v>
      </c>
      <c r="E711" t="s">
        <v>276</v>
      </c>
      <c r="F711" s="33" t="s">
        <v>497</v>
      </c>
      <c r="G711">
        <v>1</v>
      </c>
      <c r="H711">
        <v>0</v>
      </c>
    </row>
    <row r="712" spans="1:8">
      <c r="A712" s="25" t="s">
        <v>665</v>
      </c>
      <c r="B712" s="25" t="s">
        <v>666</v>
      </c>
      <c r="C712" s="30">
        <v>44070</v>
      </c>
      <c r="D712" t="s">
        <v>515</v>
      </c>
      <c r="E712" t="s">
        <v>276</v>
      </c>
      <c r="F712" s="33" t="s">
        <v>498</v>
      </c>
      <c r="G712">
        <v>8</v>
      </c>
      <c r="H712">
        <v>0</v>
      </c>
    </row>
    <row r="713" spans="1:8">
      <c r="A713" s="25" t="s">
        <v>665</v>
      </c>
      <c r="B713" s="25" t="s">
        <v>666</v>
      </c>
      <c r="C713" s="30">
        <v>44070</v>
      </c>
      <c r="D713" t="s">
        <v>515</v>
      </c>
      <c r="E713" t="s">
        <v>276</v>
      </c>
      <c r="F713" s="33" t="s">
        <v>499</v>
      </c>
      <c r="G713">
        <v>6</v>
      </c>
      <c r="H713">
        <v>0</v>
      </c>
    </row>
    <row r="714" spans="1:8">
      <c r="A714" s="25" t="s">
        <v>665</v>
      </c>
      <c r="B714" s="25" t="s">
        <v>666</v>
      </c>
      <c r="C714" s="30">
        <v>44070</v>
      </c>
      <c r="D714" t="s">
        <v>515</v>
      </c>
      <c r="E714" t="s">
        <v>276</v>
      </c>
      <c r="F714" s="33" t="s">
        <v>500</v>
      </c>
      <c r="G714">
        <v>36</v>
      </c>
      <c r="H714">
        <v>1</v>
      </c>
    </row>
    <row r="715" spans="1:8">
      <c r="A715" s="25" t="s">
        <v>665</v>
      </c>
      <c r="B715" s="25" t="s">
        <v>666</v>
      </c>
      <c r="C715" s="30">
        <v>44070</v>
      </c>
      <c r="D715" t="s">
        <v>515</v>
      </c>
      <c r="E715" t="s">
        <v>276</v>
      </c>
      <c r="F715" s="33" t="s">
        <v>667</v>
      </c>
      <c r="G715">
        <v>12</v>
      </c>
      <c r="H715">
        <v>1</v>
      </c>
    </row>
    <row r="716" spans="1:8">
      <c r="A716" s="25" t="s">
        <v>665</v>
      </c>
      <c r="B716" s="25" t="s">
        <v>666</v>
      </c>
      <c r="C716" s="30">
        <v>44070</v>
      </c>
      <c r="D716" t="s">
        <v>515</v>
      </c>
      <c r="E716" t="s">
        <v>276</v>
      </c>
      <c r="F716" s="33" t="s">
        <v>668</v>
      </c>
      <c r="G716">
        <v>10</v>
      </c>
      <c r="H716">
        <v>0</v>
      </c>
    </row>
    <row r="717" spans="1:8">
      <c r="A717" s="25" t="s">
        <v>665</v>
      </c>
      <c r="B717" s="25" t="s">
        <v>666</v>
      </c>
      <c r="C717" s="30">
        <v>44070</v>
      </c>
      <c r="D717" t="s">
        <v>515</v>
      </c>
      <c r="E717" t="s">
        <v>276</v>
      </c>
      <c r="F717" s="33" t="s">
        <v>669</v>
      </c>
      <c r="G717">
        <v>9</v>
      </c>
      <c r="H717">
        <v>0</v>
      </c>
    </row>
    <row r="718" spans="1:8">
      <c r="A718" s="25" t="s">
        <v>670</v>
      </c>
      <c r="B718" s="27" t="s">
        <v>671</v>
      </c>
      <c r="C718" s="30">
        <v>44070</v>
      </c>
      <c r="D718" t="s">
        <v>515</v>
      </c>
      <c r="E718" t="s">
        <v>276</v>
      </c>
      <c r="F718" s="32" t="s">
        <v>382</v>
      </c>
      <c r="G718">
        <v>27</v>
      </c>
      <c r="H718">
        <v>0</v>
      </c>
    </row>
    <row r="719" spans="1:8">
      <c r="A719" s="25" t="s">
        <v>670</v>
      </c>
      <c r="B719" s="27" t="s">
        <v>671</v>
      </c>
      <c r="C719" s="30">
        <v>44070</v>
      </c>
      <c r="D719" t="s">
        <v>515</v>
      </c>
      <c r="E719" t="s">
        <v>276</v>
      </c>
      <c r="F719" s="32" t="s">
        <v>486</v>
      </c>
      <c r="G719">
        <v>28</v>
      </c>
      <c r="H719">
        <v>0</v>
      </c>
    </row>
    <row r="720" spans="1:8">
      <c r="A720" s="25" t="s">
        <v>670</v>
      </c>
      <c r="B720" s="27" t="s">
        <v>671</v>
      </c>
      <c r="C720" s="30">
        <v>44070</v>
      </c>
      <c r="D720" t="s">
        <v>515</v>
      </c>
      <c r="E720" t="s">
        <v>276</v>
      </c>
      <c r="F720" s="32" t="s">
        <v>487</v>
      </c>
      <c r="G720">
        <v>10</v>
      </c>
      <c r="H720">
        <v>0</v>
      </c>
    </row>
    <row r="721" spans="1:8">
      <c r="A721" s="25" t="s">
        <v>670</v>
      </c>
      <c r="B721" s="27" t="s">
        <v>671</v>
      </c>
      <c r="C721" s="30">
        <v>44070</v>
      </c>
      <c r="D721" t="s">
        <v>515</v>
      </c>
      <c r="E721" t="s">
        <v>276</v>
      </c>
      <c r="F721" s="32" t="s">
        <v>488</v>
      </c>
      <c r="G721">
        <v>13</v>
      </c>
      <c r="H721">
        <v>0</v>
      </c>
    </row>
    <row r="722" spans="1:8">
      <c r="A722" s="25" t="s">
        <v>670</v>
      </c>
      <c r="B722" s="27" t="s">
        <v>671</v>
      </c>
      <c r="C722" s="30">
        <v>44070</v>
      </c>
      <c r="D722" t="s">
        <v>515</v>
      </c>
      <c r="E722" t="s">
        <v>276</v>
      </c>
      <c r="F722" s="32" t="s">
        <v>489</v>
      </c>
      <c r="G722">
        <v>8</v>
      </c>
      <c r="H722">
        <v>0</v>
      </c>
    </row>
    <row r="723" spans="1:8">
      <c r="A723" s="25" t="s">
        <v>670</v>
      </c>
      <c r="B723" s="27" t="s">
        <v>671</v>
      </c>
      <c r="C723" s="30">
        <v>44070</v>
      </c>
      <c r="D723" t="s">
        <v>515</v>
      </c>
      <c r="E723" t="s">
        <v>276</v>
      </c>
      <c r="F723" s="32" t="s">
        <v>490</v>
      </c>
      <c r="G723">
        <v>27</v>
      </c>
      <c r="H723">
        <v>0</v>
      </c>
    </row>
    <row r="724" spans="1:8">
      <c r="A724" s="25" t="s">
        <v>670</v>
      </c>
      <c r="B724" s="27" t="s">
        <v>671</v>
      </c>
      <c r="C724" s="30">
        <v>44070</v>
      </c>
      <c r="D724" t="s">
        <v>515</v>
      </c>
      <c r="E724" t="s">
        <v>276</v>
      </c>
      <c r="F724" s="32" t="s">
        <v>491</v>
      </c>
      <c r="G724" s="28" t="s">
        <v>541</v>
      </c>
      <c r="H724" s="28" t="s">
        <v>541</v>
      </c>
    </row>
    <row r="725" spans="1:8">
      <c r="A725" s="25" t="s">
        <v>670</v>
      </c>
      <c r="B725" s="27" t="s">
        <v>671</v>
      </c>
      <c r="C725" s="30">
        <v>44070</v>
      </c>
      <c r="D725" t="s">
        <v>515</v>
      </c>
      <c r="E725" t="s">
        <v>276</v>
      </c>
      <c r="F725" s="33" t="s">
        <v>492</v>
      </c>
      <c r="G725">
        <v>25</v>
      </c>
      <c r="H725">
        <v>0</v>
      </c>
    </row>
    <row r="726" spans="1:8">
      <c r="A726" s="25" t="s">
        <v>670</v>
      </c>
      <c r="B726" s="27" t="s">
        <v>671</v>
      </c>
      <c r="C726" s="30">
        <v>44070</v>
      </c>
      <c r="D726" t="s">
        <v>515</v>
      </c>
      <c r="E726" t="s">
        <v>276</v>
      </c>
      <c r="F726" s="33" t="s">
        <v>493</v>
      </c>
      <c r="G726">
        <v>10</v>
      </c>
      <c r="H726">
        <v>0</v>
      </c>
    </row>
    <row r="727" spans="1:8">
      <c r="A727" s="25" t="s">
        <v>670</v>
      </c>
      <c r="B727" s="27" t="s">
        <v>671</v>
      </c>
      <c r="C727" s="30">
        <v>44070</v>
      </c>
      <c r="D727" t="s">
        <v>515</v>
      </c>
      <c r="E727" t="s">
        <v>276</v>
      </c>
      <c r="F727" s="33" t="s">
        <v>494</v>
      </c>
      <c r="G727">
        <v>27</v>
      </c>
      <c r="H727">
        <v>1</v>
      </c>
    </row>
    <row r="728" spans="1:8">
      <c r="A728" s="25" t="s">
        <v>670</v>
      </c>
      <c r="B728" s="27" t="s">
        <v>671</v>
      </c>
      <c r="C728" s="30">
        <v>44070</v>
      </c>
      <c r="D728" t="s">
        <v>515</v>
      </c>
      <c r="E728" t="s">
        <v>276</v>
      </c>
      <c r="F728" s="33" t="s">
        <v>495</v>
      </c>
      <c r="G728">
        <v>10</v>
      </c>
      <c r="H728">
        <v>0</v>
      </c>
    </row>
    <row r="729" spans="1:8">
      <c r="A729" s="25" t="s">
        <v>670</v>
      </c>
      <c r="B729" s="27" t="s">
        <v>671</v>
      </c>
      <c r="C729" s="30">
        <v>44070</v>
      </c>
      <c r="D729" t="s">
        <v>515</v>
      </c>
      <c r="E729" t="s">
        <v>276</v>
      </c>
      <c r="F729" s="33" t="s">
        <v>496</v>
      </c>
      <c r="G729">
        <v>5</v>
      </c>
      <c r="H729">
        <v>0</v>
      </c>
    </row>
    <row r="730" spans="1:8">
      <c r="A730" s="25" t="s">
        <v>670</v>
      </c>
      <c r="B730" s="27" t="s">
        <v>671</v>
      </c>
      <c r="C730" s="30">
        <v>44070</v>
      </c>
      <c r="D730" t="s">
        <v>515</v>
      </c>
      <c r="E730" t="s">
        <v>276</v>
      </c>
      <c r="F730" s="33" t="s">
        <v>497</v>
      </c>
      <c r="G730">
        <v>6</v>
      </c>
      <c r="H730">
        <v>0</v>
      </c>
    </row>
    <row r="731" spans="1:8">
      <c r="A731" s="25" t="s">
        <v>670</v>
      </c>
      <c r="B731" s="27" t="s">
        <v>671</v>
      </c>
      <c r="C731" s="30">
        <v>44070</v>
      </c>
      <c r="D731" t="s">
        <v>515</v>
      </c>
      <c r="E731" t="s">
        <v>276</v>
      </c>
      <c r="F731" s="33" t="s">
        <v>498</v>
      </c>
      <c r="G731">
        <v>12</v>
      </c>
      <c r="H731">
        <v>0</v>
      </c>
    </row>
    <row r="732" spans="1:8">
      <c r="A732" s="25" t="s">
        <v>670</v>
      </c>
      <c r="B732" s="27" t="s">
        <v>671</v>
      </c>
      <c r="C732" s="30">
        <v>44070</v>
      </c>
      <c r="D732" t="s">
        <v>515</v>
      </c>
      <c r="E732" t="s">
        <v>276</v>
      </c>
      <c r="F732" s="33" t="s">
        <v>499</v>
      </c>
      <c r="G732">
        <v>11</v>
      </c>
      <c r="H732">
        <v>0</v>
      </c>
    </row>
    <row r="733" spans="1:8">
      <c r="A733" s="25" t="s">
        <v>670</v>
      </c>
      <c r="B733" s="27" t="s">
        <v>671</v>
      </c>
      <c r="C733" s="30">
        <v>44070</v>
      </c>
      <c r="D733" t="s">
        <v>515</v>
      </c>
      <c r="E733" t="s">
        <v>276</v>
      </c>
      <c r="F733" s="33" t="s">
        <v>500</v>
      </c>
      <c r="G733">
        <v>11</v>
      </c>
      <c r="H733">
        <v>0</v>
      </c>
    </row>
    <row r="734" spans="1:8">
      <c r="A734" s="25" t="s">
        <v>672</v>
      </c>
      <c r="B734" s="27" t="s">
        <v>673</v>
      </c>
      <c r="C734" s="30">
        <v>44070</v>
      </c>
      <c r="D734" t="s">
        <v>515</v>
      </c>
      <c r="E734" t="s">
        <v>276</v>
      </c>
      <c r="F734" s="32" t="s">
        <v>382</v>
      </c>
      <c r="G734" t="s">
        <v>541</v>
      </c>
      <c r="H734" t="s">
        <v>541</v>
      </c>
    </row>
    <row r="735" spans="1:8">
      <c r="A735" s="25" t="s">
        <v>672</v>
      </c>
      <c r="B735" s="27" t="s">
        <v>674</v>
      </c>
      <c r="C735" s="30">
        <v>44070</v>
      </c>
      <c r="D735" t="s">
        <v>515</v>
      </c>
      <c r="E735" t="s">
        <v>276</v>
      </c>
      <c r="F735" s="32" t="s">
        <v>486</v>
      </c>
      <c r="G735" t="s">
        <v>541</v>
      </c>
      <c r="H735" t="s">
        <v>541</v>
      </c>
    </row>
    <row r="736" spans="1:8">
      <c r="A736" s="25" t="s">
        <v>672</v>
      </c>
      <c r="B736" s="27" t="s">
        <v>674</v>
      </c>
      <c r="C736" s="30">
        <v>44070</v>
      </c>
      <c r="D736" t="s">
        <v>515</v>
      </c>
      <c r="E736" t="s">
        <v>276</v>
      </c>
      <c r="F736" s="32" t="s">
        <v>487</v>
      </c>
      <c r="G736" t="s">
        <v>541</v>
      </c>
      <c r="H736" t="s">
        <v>541</v>
      </c>
    </row>
    <row r="737" spans="1:8">
      <c r="A737" s="25" t="s">
        <v>672</v>
      </c>
      <c r="B737" s="27" t="s">
        <v>674</v>
      </c>
      <c r="C737" s="30">
        <v>44070</v>
      </c>
      <c r="D737" t="s">
        <v>515</v>
      </c>
      <c r="E737" t="s">
        <v>276</v>
      </c>
      <c r="F737" s="32" t="s">
        <v>488</v>
      </c>
      <c r="G737" t="s">
        <v>541</v>
      </c>
      <c r="H737" t="s">
        <v>541</v>
      </c>
    </row>
    <row r="738" spans="1:8">
      <c r="A738" s="25" t="s">
        <v>672</v>
      </c>
      <c r="B738" s="27" t="s">
        <v>674</v>
      </c>
      <c r="C738" s="30">
        <v>44070</v>
      </c>
      <c r="D738" t="s">
        <v>515</v>
      </c>
      <c r="E738" t="s">
        <v>276</v>
      </c>
      <c r="F738" s="32" t="s">
        <v>489</v>
      </c>
      <c r="G738" t="s">
        <v>541</v>
      </c>
      <c r="H738" t="s">
        <v>541</v>
      </c>
    </row>
    <row r="739" spans="1:8">
      <c r="A739" s="25" t="s">
        <v>672</v>
      </c>
      <c r="B739" s="27" t="s">
        <v>674</v>
      </c>
      <c r="C739" s="30">
        <v>44070</v>
      </c>
      <c r="D739" t="s">
        <v>515</v>
      </c>
      <c r="E739" t="s">
        <v>276</v>
      </c>
      <c r="F739" s="32" t="s">
        <v>490</v>
      </c>
      <c r="G739" t="s">
        <v>541</v>
      </c>
      <c r="H739" t="s">
        <v>541</v>
      </c>
    </row>
    <row r="740" spans="1:8">
      <c r="A740" s="25" t="s">
        <v>672</v>
      </c>
      <c r="B740" s="27" t="s">
        <v>674</v>
      </c>
      <c r="C740" s="30">
        <v>44070</v>
      </c>
      <c r="D740" t="s">
        <v>515</v>
      </c>
      <c r="E740" t="s">
        <v>276</v>
      </c>
      <c r="F740" s="32" t="s">
        <v>491</v>
      </c>
      <c r="G740" t="s">
        <v>541</v>
      </c>
      <c r="H740" t="s">
        <v>541</v>
      </c>
    </row>
    <row r="741" spans="1:8">
      <c r="A741" s="25" t="s">
        <v>672</v>
      </c>
      <c r="B741" s="27" t="s">
        <v>674</v>
      </c>
      <c r="C741" s="30">
        <v>44070</v>
      </c>
      <c r="D741" t="s">
        <v>515</v>
      </c>
      <c r="E741" t="s">
        <v>276</v>
      </c>
      <c r="F741" s="33" t="s">
        <v>492</v>
      </c>
      <c r="G741">
        <v>3</v>
      </c>
      <c r="H741">
        <v>1</v>
      </c>
    </row>
    <row r="742" spans="1:8">
      <c r="A742" s="25" t="s">
        <v>672</v>
      </c>
      <c r="B742" s="27" t="s">
        <v>674</v>
      </c>
      <c r="C742" s="30">
        <v>44070</v>
      </c>
      <c r="D742" t="s">
        <v>515</v>
      </c>
      <c r="E742" t="s">
        <v>276</v>
      </c>
      <c r="F742" s="33" t="s">
        <v>493</v>
      </c>
      <c r="G742">
        <v>2</v>
      </c>
      <c r="H742">
        <v>0</v>
      </c>
    </row>
    <row r="743" spans="1:8">
      <c r="A743" s="25" t="s">
        <v>672</v>
      </c>
      <c r="B743" s="27" t="s">
        <v>674</v>
      </c>
      <c r="C743" s="30">
        <v>44070</v>
      </c>
      <c r="D743" t="s">
        <v>515</v>
      </c>
      <c r="E743" t="s">
        <v>276</v>
      </c>
      <c r="F743" s="33" t="s">
        <v>494</v>
      </c>
      <c r="G743">
        <v>1</v>
      </c>
      <c r="H743">
        <v>0</v>
      </c>
    </row>
    <row r="744" spans="1:8">
      <c r="A744" s="25" t="s">
        <v>672</v>
      </c>
      <c r="B744" s="27" t="s">
        <v>674</v>
      </c>
      <c r="C744" s="30">
        <v>44070</v>
      </c>
      <c r="D744" t="s">
        <v>515</v>
      </c>
      <c r="E744" t="s">
        <v>276</v>
      </c>
      <c r="F744" s="33" t="s">
        <v>495</v>
      </c>
      <c r="G744">
        <v>0</v>
      </c>
      <c r="H744">
        <v>0</v>
      </c>
    </row>
    <row r="745" spans="1:8">
      <c r="A745" s="25" t="s">
        <v>672</v>
      </c>
      <c r="B745" s="27" t="s">
        <v>674</v>
      </c>
      <c r="C745" s="30">
        <v>44070</v>
      </c>
      <c r="D745" t="s">
        <v>515</v>
      </c>
      <c r="E745" t="s">
        <v>276</v>
      </c>
      <c r="F745" s="33" t="s">
        <v>496</v>
      </c>
      <c r="G745">
        <v>3</v>
      </c>
      <c r="H745">
        <v>0</v>
      </c>
    </row>
    <row r="746" spans="1:8">
      <c r="A746" s="25" t="s">
        <v>672</v>
      </c>
      <c r="B746" s="27" t="s">
        <v>674</v>
      </c>
      <c r="C746" s="30">
        <v>44070</v>
      </c>
      <c r="D746" t="s">
        <v>515</v>
      </c>
      <c r="E746" t="s">
        <v>276</v>
      </c>
      <c r="F746" s="33" t="s">
        <v>497</v>
      </c>
      <c r="G746">
        <v>0</v>
      </c>
      <c r="H746">
        <v>0</v>
      </c>
    </row>
    <row r="747" spans="1:8">
      <c r="A747" s="25" t="s">
        <v>672</v>
      </c>
      <c r="B747" s="27" t="s">
        <v>674</v>
      </c>
      <c r="C747" s="30">
        <v>44070</v>
      </c>
      <c r="D747" t="s">
        <v>515</v>
      </c>
      <c r="E747" t="s">
        <v>276</v>
      </c>
      <c r="F747" s="33" t="s">
        <v>498</v>
      </c>
      <c r="G747">
        <v>0</v>
      </c>
      <c r="H747">
        <v>0</v>
      </c>
    </row>
    <row r="748" spans="1:8">
      <c r="A748" s="25" t="s">
        <v>672</v>
      </c>
      <c r="B748" s="27" t="s">
        <v>674</v>
      </c>
      <c r="C748" s="30">
        <v>44070</v>
      </c>
      <c r="D748" t="s">
        <v>515</v>
      </c>
      <c r="E748" t="s">
        <v>276</v>
      </c>
      <c r="F748" s="33" t="s">
        <v>499</v>
      </c>
      <c r="G748">
        <v>0</v>
      </c>
      <c r="H748">
        <v>0</v>
      </c>
    </row>
    <row r="749" spans="1:8">
      <c r="A749" s="25" t="s">
        <v>672</v>
      </c>
      <c r="B749" s="27" t="s">
        <v>674</v>
      </c>
      <c r="C749" s="30">
        <v>44070</v>
      </c>
      <c r="D749" t="s">
        <v>515</v>
      </c>
      <c r="E749" t="s">
        <v>276</v>
      </c>
      <c r="F749" s="33" t="s">
        <v>500</v>
      </c>
      <c r="G749">
        <v>0</v>
      </c>
      <c r="H749">
        <v>0</v>
      </c>
    </row>
    <row r="750" spans="1:8">
      <c r="A750" s="25" t="s">
        <v>672</v>
      </c>
      <c r="B750" s="27" t="s">
        <v>674</v>
      </c>
      <c r="C750" s="30">
        <v>44070</v>
      </c>
      <c r="D750" t="s">
        <v>515</v>
      </c>
      <c r="E750" t="s">
        <v>276</v>
      </c>
      <c r="F750" s="38" t="s">
        <v>675</v>
      </c>
      <c r="G750">
        <v>42</v>
      </c>
      <c r="H750">
        <v>5</v>
      </c>
    </row>
    <row r="751" spans="1:8">
      <c r="A751" s="25" t="s">
        <v>676</v>
      </c>
      <c r="B751" s="27" t="s">
        <v>677</v>
      </c>
      <c r="C751" s="30">
        <v>44070</v>
      </c>
      <c r="D751" t="s">
        <v>515</v>
      </c>
      <c r="E751" t="s">
        <v>276</v>
      </c>
      <c r="F751" s="32" t="s">
        <v>382</v>
      </c>
      <c r="G751" s="28" t="s">
        <v>541</v>
      </c>
      <c r="H751" s="28" t="s">
        <v>541</v>
      </c>
    </row>
    <row r="752" spans="1:8">
      <c r="A752" s="25" t="s">
        <v>676</v>
      </c>
      <c r="B752" s="27" t="s">
        <v>677</v>
      </c>
      <c r="C752" s="30">
        <v>44070</v>
      </c>
      <c r="D752" t="s">
        <v>515</v>
      </c>
      <c r="E752" t="s">
        <v>276</v>
      </c>
      <c r="F752" s="32" t="s">
        <v>486</v>
      </c>
      <c r="G752" s="28" t="s">
        <v>541</v>
      </c>
      <c r="H752" s="28" t="s">
        <v>541</v>
      </c>
    </row>
    <row r="753" spans="1:8">
      <c r="A753" s="25" t="s">
        <v>676</v>
      </c>
      <c r="B753" s="27" t="s">
        <v>677</v>
      </c>
      <c r="C753" s="30">
        <v>44070</v>
      </c>
      <c r="D753" t="s">
        <v>515</v>
      </c>
      <c r="E753" t="s">
        <v>276</v>
      </c>
      <c r="F753" s="32" t="s">
        <v>487</v>
      </c>
      <c r="G753" s="28" t="s">
        <v>541</v>
      </c>
      <c r="H753" s="28" t="s">
        <v>541</v>
      </c>
    </row>
    <row r="754" spans="1:8">
      <c r="A754" s="25" t="s">
        <v>676</v>
      </c>
      <c r="B754" s="27" t="s">
        <v>677</v>
      </c>
      <c r="C754" s="30">
        <v>44070</v>
      </c>
      <c r="D754" t="s">
        <v>515</v>
      </c>
      <c r="E754" t="s">
        <v>276</v>
      </c>
      <c r="F754" s="32" t="s">
        <v>488</v>
      </c>
      <c r="G754" s="28" t="s">
        <v>541</v>
      </c>
      <c r="H754" s="28" t="s">
        <v>541</v>
      </c>
    </row>
    <row r="755" spans="1:8">
      <c r="A755" s="25" t="s">
        <v>676</v>
      </c>
      <c r="B755" s="27" t="s">
        <v>677</v>
      </c>
      <c r="C755" s="30">
        <v>44070</v>
      </c>
      <c r="D755" t="s">
        <v>515</v>
      </c>
      <c r="E755" t="s">
        <v>276</v>
      </c>
      <c r="F755" s="32" t="s">
        <v>489</v>
      </c>
      <c r="G755" s="28" t="s">
        <v>541</v>
      </c>
      <c r="H755" s="28" t="s">
        <v>541</v>
      </c>
    </row>
    <row r="756" spans="1:8">
      <c r="A756" s="25" t="s">
        <v>676</v>
      </c>
      <c r="B756" s="27" t="s">
        <v>677</v>
      </c>
      <c r="C756" s="30">
        <v>44070</v>
      </c>
      <c r="D756" t="s">
        <v>515</v>
      </c>
      <c r="E756" t="s">
        <v>276</v>
      </c>
      <c r="F756" s="32" t="s">
        <v>490</v>
      </c>
      <c r="G756" s="28" t="s">
        <v>541</v>
      </c>
      <c r="H756" s="28" t="s">
        <v>541</v>
      </c>
    </row>
    <row r="757" spans="1:8">
      <c r="A757" s="25" t="s">
        <v>676</v>
      </c>
      <c r="B757" s="27" t="s">
        <v>677</v>
      </c>
      <c r="C757" s="30">
        <v>44070</v>
      </c>
      <c r="D757" t="s">
        <v>515</v>
      </c>
      <c r="E757" t="s">
        <v>276</v>
      </c>
      <c r="F757" s="32" t="s">
        <v>491</v>
      </c>
      <c r="G757" s="28" t="s">
        <v>541</v>
      </c>
      <c r="H757" s="28" t="s">
        <v>541</v>
      </c>
    </row>
    <row r="758" spans="1:8">
      <c r="A758" s="25" t="s">
        <v>676</v>
      </c>
      <c r="B758" s="27" t="s">
        <v>677</v>
      </c>
      <c r="C758" s="30">
        <v>44070</v>
      </c>
      <c r="D758" t="s">
        <v>515</v>
      </c>
      <c r="E758" t="s">
        <v>276</v>
      </c>
      <c r="F758" s="33" t="s">
        <v>492</v>
      </c>
      <c r="G758" s="28" t="s">
        <v>541</v>
      </c>
      <c r="H758" s="28" t="s">
        <v>541</v>
      </c>
    </row>
    <row r="759" spans="1:8">
      <c r="A759" s="25" t="s">
        <v>676</v>
      </c>
      <c r="B759" s="27" t="s">
        <v>677</v>
      </c>
      <c r="C759" s="30">
        <v>44070</v>
      </c>
      <c r="D759" t="s">
        <v>515</v>
      </c>
      <c r="E759" t="s">
        <v>276</v>
      </c>
      <c r="F759" s="33" t="s">
        <v>493</v>
      </c>
      <c r="G759" s="28" t="s">
        <v>541</v>
      </c>
      <c r="H759" s="28" t="s">
        <v>541</v>
      </c>
    </row>
    <row r="760" spans="1:8">
      <c r="A760" s="25" t="s">
        <v>676</v>
      </c>
      <c r="B760" s="27" t="s">
        <v>677</v>
      </c>
      <c r="C760" s="30">
        <v>44070</v>
      </c>
      <c r="D760" t="s">
        <v>515</v>
      </c>
      <c r="E760" t="s">
        <v>276</v>
      </c>
      <c r="F760" s="33" t="s">
        <v>494</v>
      </c>
      <c r="G760" s="28" t="s">
        <v>541</v>
      </c>
      <c r="H760" s="28" t="s">
        <v>541</v>
      </c>
    </row>
    <row r="761" spans="1:8">
      <c r="A761" s="25" t="s">
        <v>676</v>
      </c>
      <c r="B761" s="27" t="s">
        <v>677</v>
      </c>
      <c r="C761" s="30">
        <v>44070</v>
      </c>
      <c r="D761" t="s">
        <v>515</v>
      </c>
      <c r="E761" t="s">
        <v>276</v>
      </c>
      <c r="F761" s="33" t="s">
        <v>495</v>
      </c>
      <c r="G761" s="28" t="s">
        <v>541</v>
      </c>
      <c r="H761" s="28" t="s">
        <v>541</v>
      </c>
    </row>
    <row r="762" spans="1:8">
      <c r="A762" s="25" t="s">
        <v>676</v>
      </c>
      <c r="B762" s="27" t="s">
        <v>677</v>
      </c>
      <c r="C762" s="30">
        <v>44070</v>
      </c>
      <c r="D762" t="s">
        <v>515</v>
      </c>
      <c r="E762" t="s">
        <v>276</v>
      </c>
      <c r="F762" s="33" t="s">
        <v>496</v>
      </c>
      <c r="G762" s="28" t="s">
        <v>541</v>
      </c>
      <c r="H762" s="28" t="s">
        <v>541</v>
      </c>
    </row>
    <row r="763" spans="1:8">
      <c r="A763" s="25" t="s">
        <v>676</v>
      </c>
      <c r="B763" s="27" t="s">
        <v>677</v>
      </c>
      <c r="C763" s="30">
        <v>44070</v>
      </c>
      <c r="D763" t="s">
        <v>515</v>
      </c>
      <c r="E763" t="s">
        <v>276</v>
      </c>
      <c r="F763" s="33" t="s">
        <v>497</v>
      </c>
      <c r="G763" s="28" t="s">
        <v>541</v>
      </c>
      <c r="H763" s="28" t="s">
        <v>541</v>
      </c>
    </row>
    <row r="764" spans="1:8">
      <c r="A764" s="25" t="s">
        <v>676</v>
      </c>
      <c r="B764" s="27" t="s">
        <v>677</v>
      </c>
      <c r="C764" s="30">
        <v>44070</v>
      </c>
      <c r="D764" t="s">
        <v>515</v>
      </c>
      <c r="E764" t="s">
        <v>276</v>
      </c>
      <c r="F764" s="33" t="s">
        <v>498</v>
      </c>
      <c r="G764" s="28" t="s">
        <v>541</v>
      </c>
      <c r="H764" s="28" t="s">
        <v>541</v>
      </c>
    </row>
    <row r="765" spans="1:8">
      <c r="A765" s="25" t="s">
        <v>676</v>
      </c>
      <c r="B765" s="27" t="s">
        <v>677</v>
      </c>
      <c r="C765" s="30">
        <v>44070</v>
      </c>
      <c r="D765" t="s">
        <v>515</v>
      </c>
      <c r="E765" t="s">
        <v>276</v>
      </c>
      <c r="F765" s="33" t="s">
        <v>499</v>
      </c>
      <c r="G765" s="28" t="s">
        <v>541</v>
      </c>
      <c r="H765" s="28" t="s">
        <v>541</v>
      </c>
    </row>
    <row r="766" spans="1:8">
      <c r="A766" s="25" t="s">
        <v>676</v>
      </c>
      <c r="B766" s="27" t="s">
        <v>677</v>
      </c>
      <c r="C766" s="30">
        <v>44070</v>
      </c>
      <c r="D766" t="s">
        <v>515</v>
      </c>
      <c r="E766" t="s">
        <v>276</v>
      </c>
      <c r="F766" s="33" t="s">
        <v>500</v>
      </c>
      <c r="G766" s="28" t="s">
        <v>541</v>
      </c>
      <c r="H766" s="28" t="s">
        <v>541</v>
      </c>
    </row>
    <row r="767" spans="1:8">
      <c r="A767" s="25" t="s">
        <v>676</v>
      </c>
      <c r="B767" s="27" t="s">
        <v>677</v>
      </c>
      <c r="C767" s="30">
        <v>44070</v>
      </c>
      <c r="D767" t="s">
        <v>515</v>
      </c>
      <c r="E767" t="s">
        <v>276</v>
      </c>
      <c r="F767" s="34" t="s">
        <v>504</v>
      </c>
      <c r="G767" t="s">
        <v>678</v>
      </c>
      <c r="H767">
        <v>3</v>
      </c>
    </row>
    <row r="768" spans="1:8">
      <c r="A768" s="25" t="s">
        <v>676</v>
      </c>
      <c r="B768" s="27" t="s">
        <v>677</v>
      </c>
      <c r="C768" s="30">
        <v>44070</v>
      </c>
      <c r="D768" t="s">
        <v>515</v>
      </c>
      <c r="E768" t="s">
        <v>276</v>
      </c>
      <c r="F768" s="34" t="s">
        <v>501</v>
      </c>
      <c r="G768">
        <v>30</v>
      </c>
      <c r="H768">
        <v>0</v>
      </c>
    </row>
    <row r="769" spans="1:8">
      <c r="A769" s="25" t="s">
        <v>676</v>
      </c>
      <c r="B769" s="27" t="s">
        <v>677</v>
      </c>
      <c r="C769" s="30">
        <v>44070</v>
      </c>
      <c r="D769" t="s">
        <v>515</v>
      </c>
      <c r="E769" t="s">
        <v>276</v>
      </c>
      <c r="F769" s="34" t="s">
        <v>679</v>
      </c>
      <c r="G769">
        <v>0</v>
      </c>
      <c r="H769">
        <v>0</v>
      </c>
    </row>
    <row r="770" spans="1:8">
      <c r="A770" s="25" t="s">
        <v>676</v>
      </c>
      <c r="B770" s="27" t="s">
        <v>677</v>
      </c>
      <c r="C770" s="30">
        <v>44070</v>
      </c>
      <c r="D770" t="s">
        <v>515</v>
      </c>
      <c r="E770" t="s">
        <v>276</v>
      </c>
      <c r="F770" s="34" t="s">
        <v>680</v>
      </c>
      <c r="G770">
        <v>2</v>
      </c>
      <c r="H770">
        <v>1</v>
      </c>
    </row>
    <row r="771" spans="1:8">
      <c r="A771" s="25" t="s">
        <v>676</v>
      </c>
      <c r="B771" s="27" t="s">
        <v>677</v>
      </c>
      <c r="C771" s="30">
        <v>44071</v>
      </c>
      <c r="D771" t="s">
        <v>515</v>
      </c>
      <c r="E771" t="s">
        <v>276</v>
      </c>
      <c r="F771" s="34" t="s">
        <v>681</v>
      </c>
      <c r="G771">
        <v>30</v>
      </c>
      <c r="H771">
        <v>0</v>
      </c>
    </row>
    <row r="772" spans="1:8">
      <c r="A772" s="25" t="s">
        <v>676</v>
      </c>
      <c r="B772" s="27" t="s">
        <v>677</v>
      </c>
      <c r="C772" s="30">
        <v>44071</v>
      </c>
      <c r="D772" t="s">
        <v>515</v>
      </c>
      <c r="E772" t="s">
        <v>276</v>
      </c>
      <c r="F772" s="34" t="s">
        <v>682</v>
      </c>
      <c r="G772">
        <v>1</v>
      </c>
      <c r="H772">
        <v>0</v>
      </c>
    </row>
    <row r="773" spans="1:8">
      <c r="A773" s="25" t="s">
        <v>676</v>
      </c>
      <c r="B773" s="27" t="s">
        <v>677</v>
      </c>
      <c r="C773" s="30">
        <v>44071</v>
      </c>
      <c r="D773" t="s">
        <v>515</v>
      </c>
      <c r="E773" t="s">
        <v>276</v>
      </c>
      <c r="F773" s="36" t="s">
        <v>683</v>
      </c>
      <c r="G773">
        <v>40</v>
      </c>
      <c r="H773">
        <v>0</v>
      </c>
    </row>
    <row r="774" spans="1:8">
      <c r="A774" s="25" t="s">
        <v>676</v>
      </c>
      <c r="B774" s="27" t="s">
        <v>677</v>
      </c>
      <c r="C774" s="30">
        <v>44071</v>
      </c>
      <c r="D774" t="s">
        <v>515</v>
      </c>
      <c r="E774" t="s">
        <v>276</v>
      </c>
      <c r="F774" s="36" t="s">
        <v>684</v>
      </c>
      <c r="G774">
        <v>2</v>
      </c>
      <c r="H774">
        <v>0</v>
      </c>
    </row>
    <row r="775" spans="1:8">
      <c r="A775" s="25" t="s">
        <v>685</v>
      </c>
      <c r="B775" s="27" t="s">
        <v>686</v>
      </c>
      <c r="C775" s="30">
        <v>44071</v>
      </c>
      <c r="D775" t="s">
        <v>515</v>
      </c>
      <c r="E775" t="s">
        <v>276</v>
      </c>
      <c r="F775" s="32" t="s">
        <v>382</v>
      </c>
      <c r="G775" s="28" t="s">
        <v>541</v>
      </c>
      <c r="H775" s="28" t="s">
        <v>541</v>
      </c>
    </row>
    <row r="776" spans="1:8">
      <c r="A776" s="25" t="s">
        <v>685</v>
      </c>
      <c r="B776" s="27" t="s">
        <v>686</v>
      </c>
      <c r="C776" s="30">
        <v>44071</v>
      </c>
      <c r="D776" t="s">
        <v>515</v>
      </c>
      <c r="E776" t="s">
        <v>276</v>
      </c>
      <c r="F776" s="32" t="s">
        <v>486</v>
      </c>
      <c r="G776" s="28" t="s">
        <v>541</v>
      </c>
      <c r="H776" s="28" t="s">
        <v>541</v>
      </c>
    </row>
    <row r="777" spans="1:8">
      <c r="A777" s="25" t="s">
        <v>685</v>
      </c>
      <c r="B777" s="27" t="s">
        <v>686</v>
      </c>
      <c r="C777" s="30">
        <v>44071</v>
      </c>
      <c r="D777" t="s">
        <v>515</v>
      </c>
      <c r="E777" t="s">
        <v>276</v>
      </c>
      <c r="F777" s="32" t="s">
        <v>487</v>
      </c>
      <c r="G777" s="28" t="s">
        <v>541</v>
      </c>
      <c r="H777" s="28" t="s">
        <v>541</v>
      </c>
    </row>
    <row r="778" spans="1:8">
      <c r="A778" s="25" t="s">
        <v>685</v>
      </c>
      <c r="B778" s="27" t="s">
        <v>686</v>
      </c>
      <c r="C778" s="30">
        <v>44071</v>
      </c>
      <c r="D778" t="s">
        <v>515</v>
      </c>
      <c r="E778" t="s">
        <v>276</v>
      </c>
      <c r="F778" s="32" t="s">
        <v>488</v>
      </c>
      <c r="G778" s="28" t="s">
        <v>541</v>
      </c>
      <c r="H778" s="28" t="s">
        <v>541</v>
      </c>
    </row>
    <row r="779" spans="1:8">
      <c r="A779" s="25" t="s">
        <v>685</v>
      </c>
      <c r="B779" s="27" t="s">
        <v>686</v>
      </c>
      <c r="C779" s="30">
        <v>44071</v>
      </c>
      <c r="D779" t="s">
        <v>515</v>
      </c>
      <c r="E779" t="s">
        <v>276</v>
      </c>
      <c r="F779" s="32" t="s">
        <v>489</v>
      </c>
      <c r="G779" s="28" t="s">
        <v>541</v>
      </c>
      <c r="H779" s="28" t="s">
        <v>541</v>
      </c>
    </row>
    <row r="780" spans="1:8">
      <c r="A780" s="25" t="s">
        <v>685</v>
      </c>
      <c r="B780" s="27" t="s">
        <v>686</v>
      </c>
      <c r="C780" s="30">
        <v>44071</v>
      </c>
      <c r="D780" t="s">
        <v>515</v>
      </c>
      <c r="E780" t="s">
        <v>276</v>
      </c>
      <c r="F780" s="32" t="s">
        <v>490</v>
      </c>
      <c r="G780" s="28" t="s">
        <v>541</v>
      </c>
      <c r="H780" s="28" t="s">
        <v>541</v>
      </c>
    </row>
    <row r="781" spans="1:8">
      <c r="A781" s="25" t="s">
        <v>685</v>
      </c>
      <c r="B781" s="27" t="s">
        <v>686</v>
      </c>
      <c r="C781" s="30">
        <v>44071</v>
      </c>
      <c r="D781" t="s">
        <v>515</v>
      </c>
      <c r="E781" t="s">
        <v>276</v>
      </c>
      <c r="F781" s="32" t="s">
        <v>491</v>
      </c>
      <c r="G781" s="28" t="s">
        <v>541</v>
      </c>
      <c r="H781" s="28" t="s">
        <v>541</v>
      </c>
    </row>
    <row r="782" spans="1:8">
      <c r="A782" s="25" t="s">
        <v>685</v>
      </c>
      <c r="B782" s="27" t="s">
        <v>686</v>
      </c>
      <c r="C782" s="30">
        <v>44071</v>
      </c>
      <c r="D782" t="s">
        <v>515</v>
      </c>
      <c r="E782" t="s">
        <v>276</v>
      </c>
      <c r="F782" s="33" t="s">
        <v>492</v>
      </c>
      <c r="G782" s="28" t="s">
        <v>541</v>
      </c>
      <c r="H782" s="28" t="s">
        <v>541</v>
      </c>
    </row>
    <row r="783" spans="1:8">
      <c r="A783" s="25" t="s">
        <v>685</v>
      </c>
      <c r="B783" s="27" t="s">
        <v>686</v>
      </c>
      <c r="C783" s="30">
        <v>44071</v>
      </c>
      <c r="D783" t="s">
        <v>515</v>
      </c>
      <c r="E783" t="s">
        <v>276</v>
      </c>
      <c r="F783" s="33" t="s">
        <v>493</v>
      </c>
      <c r="G783" s="28" t="s">
        <v>541</v>
      </c>
      <c r="H783" s="28" t="s">
        <v>541</v>
      </c>
    </row>
    <row r="784" spans="1:8">
      <c r="A784" s="25" t="s">
        <v>685</v>
      </c>
      <c r="B784" s="27" t="s">
        <v>686</v>
      </c>
      <c r="C784" s="30">
        <v>44071</v>
      </c>
      <c r="D784" t="s">
        <v>515</v>
      </c>
      <c r="E784" t="s">
        <v>276</v>
      </c>
      <c r="F784" s="33" t="s">
        <v>494</v>
      </c>
      <c r="G784" s="28" t="s">
        <v>541</v>
      </c>
      <c r="H784" s="28" t="s">
        <v>541</v>
      </c>
    </row>
    <row r="785" spans="1:8">
      <c r="A785" s="25" t="s">
        <v>685</v>
      </c>
      <c r="B785" s="27" t="s">
        <v>686</v>
      </c>
      <c r="C785" s="30">
        <v>44071</v>
      </c>
      <c r="D785" t="s">
        <v>515</v>
      </c>
      <c r="E785" t="s">
        <v>276</v>
      </c>
      <c r="F785" s="33" t="s">
        <v>495</v>
      </c>
      <c r="G785" s="28" t="s">
        <v>541</v>
      </c>
      <c r="H785" s="28" t="s">
        <v>541</v>
      </c>
    </row>
    <row r="786" spans="1:8">
      <c r="A786" s="25" t="s">
        <v>685</v>
      </c>
      <c r="B786" s="27" t="s">
        <v>686</v>
      </c>
      <c r="C786" s="30">
        <v>44071</v>
      </c>
      <c r="D786" t="s">
        <v>515</v>
      </c>
      <c r="E786" t="s">
        <v>276</v>
      </c>
      <c r="F786" s="33" t="s">
        <v>496</v>
      </c>
      <c r="G786" s="28" t="s">
        <v>541</v>
      </c>
      <c r="H786" s="28" t="s">
        <v>541</v>
      </c>
    </row>
    <row r="787" spans="1:8">
      <c r="A787" s="25" t="s">
        <v>685</v>
      </c>
      <c r="B787" s="27" t="s">
        <v>686</v>
      </c>
      <c r="C787" s="30">
        <v>44071</v>
      </c>
      <c r="D787" t="s">
        <v>515</v>
      </c>
      <c r="E787" t="s">
        <v>276</v>
      </c>
      <c r="F787" s="33" t="s">
        <v>497</v>
      </c>
      <c r="G787" s="28" t="s">
        <v>541</v>
      </c>
      <c r="H787" s="28" t="s">
        <v>541</v>
      </c>
    </row>
    <row r="788" spans="1:8">
      <c r="A788" s="25" t="s">
        <v>685</v>
      </c>
      <c r="B788" s="27" t="s">
        <v>686</v>
      </c>
      <c r="C788" s="30">
        <v>44071</v>
      </c>
      <c r="D788" t="s">
        <v>515</v>
      </c>
      <c r="E788" t="s">
        <v>276</v>
      </c>
      <c r="F788" s="33" t="s">
        <v>498</v>
      </c>
      <c r="G788" s="28" t="s">
        <v>541</v>
      </c>
      <c r="H788" s="28" t="s">
        <v>541</v>
      </c>
    </row>
    <row r="789" spans="1:8">
      <c r="A789" s="25" t="s">
        <v>685</v>
      </c>
      <c r="B789" s="27" t="s">
        <v>686</v>
      </c>
      <c r="C789" s="30">
        <v>44071</v>
      </c>
      <c r="D789" t="s">
        <v>515</v>
      </c>
      <c r="E789" t="s">
        <v>276</v>
      </c>
      <c r="F789" s="33" t="s">
        <v>499</v>
      </c>
      <c r="G789" s="28" t="s">
        <v>541</v>
      </c>
      <c r="H789" s="28" t="s">
        <v>541</v>
      </c>
    </row>
    <row r="790" spans="1:8">
      <c r="A790" s="25" t="s">
        <v>685</v>
      </c>
      <c r="B790" s="27" t="s">
        <v>686</v>
      </c>
      <c r="C790" s="30">
        <v>44071</v>
      </c>
      <c r="D790" t="s">
        <v>515</v>
      </c>
      <c r="E790" t="s">
        <v>276</v>
      </c>
      <c r="F790" s="33" t="s">
        <v>500</v>
      </c>
      <c r="G790" s="28" t="s">
        <v>541</v>
      </c>
      <c r="H790" s="28" t="s">
        <v>541</v>
      </c>
    </row>
    <row r="791" spans="1:8">
      <c r="A791" s="25" t="s">
        <v>685</v>
      </c>
      <c r="B791" s="27" t="s">
        <v>686</v>
      </c>
      <c r="C791" s="30">
        <v>44071</v>
      </c>
      <c r="D791" t="s">
        <v>515</v>
      </c>
      <c r="E791" t="s">
        <v>276</v>
      </c>
      <c r="F791" s="38" t="s">
        <v>687</v>
      </c>
      <c r="G791">
        <v>42</v>
      </c>
      <c r="H791">
        <v>1</v>
      </c>
    </row>
    <row r="792" spans="1:8">
      <c r="A792" s="25" t="s">
        <v>685</v>
      </c>
      <c r="B792" s="27" t="s">
        <v>686</v>
      </c>
      <c r="C792" s="30">
        <v>44071</v>
      </c>
      <c r="D792" t="s">
        <v>515</v>
      </c>
      <c r="E792" t="s">
        <v>276</v>
      </c>
      <c r="F792" s="38" t="s">
        <v>688</v>
      </c>
      <c r="G792">
        <v>18</v>
      </c>
      <c r="H792">
        <v>0</v>
      </c>
    </row>
    <row r="793" spans="1:8">
      <c r="A793" s="25" t="s">
        <v>685</v>
      </c>
      <c r="B793" s="27" t="s">
        <v>686</v>
      </c>
      <c r="C793" s="30">
        <v>44071</v>
      </c>
      <c r="D793" t="s">
        <v>515</v>
      </c>
      <c r="E793" t="s">
        <v>276</v>
      </c>
      <c r="F793" s="38" t="s">
        <v>689</v>
      </c>
      <c r="G793">
        <v>196</v>
      </c>
      <c r="H793">
        <v>0</v>
      </c>
    </row>
    <row r="794" spans="1:8">
      <c r="A794" s="25" t="s">
        <v>685</v>
      </c>
      <c r="B794" s="27" t="s">
        <v>686</v>
      </c>
      <c r="C794" s="30">
        <v>44071</v>
      </c>
      <c r="D794" t="s">
        <v>515</v>
      </c>
      <c r="E794" t="s">
        <v>276</v>
      </c>
      <c r="F794" s="38" t="s">
        <v>687</v>
      </c>
      <c r="G794">
        <v>7</v>
      </c>
      <c r="H794">
        <v>0</v>
      </c>
    </row>
    <row r="795" spans="1:8">
      <c r="A795" s="25" t="s">
        <v>685</v>
      </c>
      <c r="B795" s="27" t="s">
        <v>686</v>
      </c>
      <c r="C795" s="30">
        <v>44071</v>
      </c>
      <c r="D795" t="s">
        <v>515</v>
      </c>
      <c r="E795" t="s">
        <v>276</v>
      </c>
      <c r="F795" s="38" t="s">
        <v>688</v>
      </c>
      <c r="G795">
        <v>2</v>
      </c>
      <c r="H795">
        <v>0</v>
      </c>
    </row>
    <row r="796" spans="1:8">
      <c r="A796" s="25" t="s">
        <v>685</v>
      </c>
      <c r="B796" s="27" t="s">
        <v>686</v>
      </c>
      <c r="C796" s="30">
        <v>44071</v>
      </c>
      <c r="D796" t="s">
        <v>515</v>
      </c>
      <c r="E796" t="s">
        <v>276</v>
      </c>
      <c r="F796" s="38" t="s">
        <v>689</v>
      </c>
      <c r="G796">
        <v>44</v>
      </c>
      <c r="H796">
        <v>0</v>
      </c>
    </row>
    <row r="797" spans="1:8">
      <c r="A797" s="25" t="s">
        <v>690</v>
      </c>
      <c r="B797" s="27" t="s">
        <v>691</v>
      </c>
      <c r="C797" s="30">
        <v>44071</v>
      </c>
      <c r="D797" t="s">
        <v>515</v>
      </c>
      <c r="E797" t="s">
        <v>276</v>
      </c>
      <c r="F797" s="32" t="s">
        <v>382</v>
      </c>
      <c r="G797" s="28" t="s">
        <v>541</v>
      </c>
      <c r="H797" s="28" t="s">
        <v>541</v>
      </c>
    </row>
    <row r="798" spans="1:8">
      <c r="A798" s="25" t="s">
        <v>690</v>
      </c>
      <c r="B798" s="27" t="s">
        <v>691</v>
      </c>
      <c r="C798" s="30">
        <v>44071</v>
      </c>
      <c r="D798" t="s">
        <v>515</v>
      </c>
      <c r="E798" t="s">
        <v>276</v>
      </c>
      <c r="F798" s="32" t="s">
        <v>486</v>
      </c>
      <c r="G798" s="28" t="s">
        <v>541</v>
      </c>
      <c r="H798" s="28" t="s">
        <v>541</v>
      </c>
    </row>
    <row r="799" spans="1:8">
      <c r="A799" s="25" t="s">
        <v>690</v>
      </c>
      <c r="B799" s="27" t="s">
        <v>691</v>
      </c>
      <c r="C799" s="30">
        <v>44071</v>
      </c>
      <c r="D799" t="s">
        <v>515</v>
      </c>
      <c r="E799" t="s">
        <v>276</v>
      </c>
      <c r="F799" s="32" t="s">
        <v>487</v>
      </c>
      <c r="G799" s="28" t="s">
        <v>541</v>
      </c>
      <c r="H799" s="28" t="s">
        <v>541</v>
      </c>
    </row>
    <row r="800" spans="1:8">
      <c r="A800" s="25" t="s">
        <v>690</v>
      </c>
      <c r="B800" s="27" t="s">
        <v>691</v>
      </c>
      <c r="C800" s="30">
        <v>44071</v>
      </c>
      <c r="D800" t="s">
        <v>515</v>
      </c>
      <c r="E800" t="s">
        <v>276</v>
      </c>
      <c r="F800" s="32" t="s">
        <v>488</v>
      </c>
      <c r="G800" s="28" t="s">
        <v>541</v>
      </c>
      <c r="H800" s="28" t="s">
        <v>541</v>
      </c>
    </row>
    <row r="801" spans="1:8">
      <c r="A801" s="25" t="s">
        <v>690</v>
      </c>
      <c r="B801" s="27" t="s">
        <v>691</v>
      </c>
      <c r="C801" s="30">
        <v>44071</v>
      </c>
      <c r="D801" t="s">
        <v>515</v>
      </c>
      <c r="E801" t="s">
        <v>276</v>
      </c>
      <c r="F801" s="32" t="s">
        <v>489</v>
      </c>
      <c r="G801" s="28" t="s">
        <v>541</v>
      </c>
      <c r="H801" s="28" t="s">
        <v>541</v>
      </c>
    </row>
    <row r="802" spans="1:8">
      <c r="A802" s="25" t="s">
        <v>690</v>
      </c>
      <c r="B802" s="27" t="s">
        <v>691</v>
      </c>
      <c r="C802" s="30">
        <v>44071</v>
      </c>
      <c r="D802" t="s">
        <v>515</v>
      </c>
      <c r="E802" t="s">
        <v>276</v>
      </c>
      <c r="F802" s="32" t="s">
        <v>490</v>
      </c>
      <c r="G802" s="28" t="s">
        <v>541</v>
      </c>
      <c r="H802" s="28" t="s">
        <v>541</v>
      </c>
    </row>
    <row r="803" spans="1:8">
      <c r="A803" s="25" t="s">
        <v>690</v>
      </c>
      <c r="B803" s="27" t="s">
        <v>691</v>
      </c>
      <c r="C803" s="30">
        <v>44071</v>
      </c>
      <c r="D803" t="s">
        <v>515</v>
      </c>
      <c r="E803" t="s">
        <v>276</v>
      </c>
      <c r="F803" s="32" t="s">
        <v>491</v>
      </c>
      <c r="G803" s="28" t="s">
        <v>541</v>
      </c>
      <c r="H803" s="28" t="s">
        <v>541</v>
      </c>
    </row>
    <row r="804" spans="1:8">
      <c r="A804" s="25" t="s">
        <v>690</v>
      </c>
      <c r="B804" s="27" t="s">
        <v>691</v>
      </c>
      <c r="C804" s="30">
        <v>44071</v>
      </c>
      <c r="D804" t="s">
        <v>515</v>
      </c>
      <c r="E804" t="s">
        <v>276</v>
      </c>
      <c r="F804" s="33" t="s">
        <v>492</v>
      </c>
      <c r="G804" s="28">
        <v>26</v>
      </c>
      <c r="H804" s="28">
        <v>9</v>
      </c>
    </row>
    <row r="805" spans="1:8">
      <c r="A805" s="25" t="s">
        <v>690</v>
      </c>
      <c r="B805" s="27" t="s">
        <v>691</v>
      </c>
      <c r="C805" s="30">
        <v>44071</v>
      </c>
      <c r="D805" t="s">
        <v>515</v>
      </c>
      <c r="E805" t="s">
        <v>276</v>
      </c>
      <c r="F805" s="33" t="s">
        <v>493</v>
      </c>
      <c r="G805">
        <v>9</v>
      </c>
      <c r="H805">
        <v>0</v>
      </c>
    </row>
    <row r="806" spans="1:8">
      <c r="A806" s="25" t="s">
        <v>690</v>
      </c>
      <c r="B806" s="27" t="s">
        <v>691</v>
      </c>
      <c r="C806" s="30">
        <v>44071</v>
      </c>
      <c r="D806" t="s">
        <v>515</v>
      </c>
      <c r="E806" t="s">
        <v>276</v>
      </c>
      <c r="F806" s="33" t="s">
        <v>494</v>
      </c>
      <c r="G806">
        <v>11</v>
      </c>
      <c r="H806">
        <v>0</v>
      </c>
    </row>
    <row r="807" spans="1:8">
      <c r="A807" s="25" t="s">
        <v>690</v>
      </c>
      <c r="B807" s="27" t="s">
        <v>691</v>
      </c>
      <c r="C807" s="30">
        <v>44071</v>
      </c>
      <c r="D807" t="s">
        <v>515</v>
      </c>
      <c r="E807" t="s">
        <v>276</v>
      </c>
      <c r="F807" s="33" t="s">
        <v>495</v>
      </c>
      <c r="G807" s="28">
        <v>0</v>
      </c>
      <c r="H807" s="28">
        <v>0</v>
      </c>
    </row>
    <row r="808" spans="1:8">
      <c r="A808" s="25" t="s">
        <v>690</v>
      </c>
      <c r="B808" s="27" t="s">
        <v>691</v>
      </c>
      <c r="C808" s="30">
        <v>44071</v>
      </c>
      <c r="D808" t="s">
        <v>515</v>
      </c>
      <c r="E808" t="s">
        <v>276</v>
      </c>
      <c r="F808" s="33" t="s">
        <v>496</v>
      </c>
      <c r="G808" s="28">
        <v>15</v>
      </c>
      <c r="H808" s="28">
        <v>0</v>
      </c>
    </row>
    <row r="809" spans="1:8">
      <c r="A809" s="25" t="s">
        <v>690</v>
      </c>
      <c r="B809" s="27" t="s">
        <v>691</v>
      </c>
      <c r="C809" s="30">
        <v>44071</v>
      </c>
      <c r="D809" t="s">
        <v>515</v>
      </c>
      <c r="E809" t="s">
        <v>276</v>
      </c>
      <c r="F809" s="33" t="s">
        <v>497</v>
      </c>
      <c r="G809" s="28">
        <v>3</v>
      </c>
      <c r="H809" s="28">
        <v>1</v>
      </c>
    </row>
    <row r="810" spans="1:8">
      <c r="A810" s="25" t="s">
        <v>690</v>
      </c>
      <c r="B810" s="27" t="s">
        <v>691</v>
      </c>
      <c r="C810" s="30">
        <v>44071</v>
      </c>
      <c r="D810" t="s">
        <v>515</v>
      </c>
      <c r="E810" t="s">
        <v>276</v>
      </c>
      <c r="F810" s="33" t="s">
        <v>498</v>
      </c>
      <c r="G810" s="28">
        <v>3</v>
      </c>
      <c r="H810" s="28">
        <v>0</v>
      </c>
    </row>
    <row r="811" spans="1:8">
      <c r="A811" s="25" t="s">
        <v>690</v>
      </c>
      <c r="B811" s="27" t="s">
        <v>691</v>
      </c>
      <c r="C811" s="30">
        <v>44071</v>
      </c>
      <c r="D811" t="s">
        <v>515</v>
      </c>
      <c r="E811" t="s">
        <v>276</v>
      </c>
      <c r="F811" s="33" t="s">
        <v>499</v>
      </c>
      <c r="G811" s="28">
        <v>7</v>
      </c>
      <c r="H811" s="28">
        <v>0</v>
      </c>
    </row>
    <row r="812" spans="1:8">
      <c r="A812" s="25" t="s">
        <v>690</v>
      </c>
      <c r="B812" s="27" t="s">
        <v>691</v>
      </c>
      <c r="C812" s="30">
        <v>44071</v>
      </c>
      <c r="D812" t="s">
        <v>515</v>
      </c>
      <c r="E812" t="s">
        <v>276</v>
      </c>
      <c r="F812" s="33" t="s">
        <v>500</v>
      </c>
      <c r="G812" s="28">
        <v>35</v>
      </c>
      <c r="H812" s="28">
        <v>0</v>
      </c>
    </row>
    <row r="813" spans="1:8">
      <c r="A813" s="25" t="s">
        <v>692</v>
      </c>
      <c r="B813" s="27" t="s">
        <v>693</v>
      </c>
      <c r="C813" s="30">
        <v>44072</v>
      </c>
      <c r="D813" t="s">
        <v>515</v>
      </c>
      <c r="E813" t="s">
        <v>276</v>
      </c>
      <c r="F813" s="32" t="s">
        <v>382</v>
      </c>
      <c r="G813" s="28">
        <v>3</v>
      </c>
      <c r="H813" s="28">
        <v>0</v>
      </c>
    </row>
    <row r="814" spans="1:8">
      <c r="A814" s="25" t="s">
        <v>692</v>
      </c>
      <c r="B814" s="27" t="s">
        <v>693</v>
      </c>
      <c r="C814" s="30">
        <v>44072</v>
      </c>
      <c r="D814" t="s">
        <v>515</v>
      </c>
      <c r="E814" t="s">
        <v>276</v>
      </c>
      <c r="F814" s="32" t="s">
        <v>486</v>
      </c>
      <c r="G814" s="28">
        <v>22</v>
      </c>
      <c r="H814" s="28">
        <v>0</v>
      </c>
    </row>
    <row r="815" spans="1:8">
      <c r="A815" s="25" t="s">
        <v>692</v>
      </c>
      <c r="B815" s="27" t="s">
        <v>693</v>
      </c>
      <c r="C815" s="30">
        <v>44072</v>
      </c>
      <c r="D815" t="s">
        <v>515</v>
      </c>
      <c r="E815" t="s">
        <v>276</v>
      </c>
      <c r="F815" s="32" t="s">
        <v>487</v>
      </c>
      <c r="G815" s="28">
        <v>0</v>
      </c>
      <c r="H815" s="28">
        <v>0</v>
      </c>
    </row>
    <row r="816" spans="1:8">
      <c r="A816" s="25" t="s">
        <v>692</v>
      </c>
      <c r="B816" s="27" t="s">
        <v>693</v>
      </c>
      <c r="C816" s="30">
        <v>44072</v>
      </c>
      <c r="D816" t="s">
        <v>515</v>
      </c>
      <c r="E816" t="s">
        <v>276</v>
      </c>
      <c r="F816" s="32" t="s">
        <v>488</v>
      </c>
      <c r="G816" s="28">
        <v>1</v>
      </c>
      <c r="H816" s="28">
        <v>0</v>
      </c>
    </row>
    <row r="817" spans="1:8">
      <c r="A817" s="25" t="s">
        <v>692</v>
      </c>
      <c r="B817" s="27" t="s">
        <v>693</v>
      </c>
      <c r="C817" s="30">
        <v>44072</v>
      </c>
      <c r="D817" t="s">
        <v>515</v>
      </c>
      <c r="E817" t="s">
        <v>276</v>
      </c>
      <c r="F817" s="32" t="s">
        <v>489</v>
      </c>
      <c r="G817" s="28">
        <v>0</v>
      </c>
      <c r="H817" s="28">
        <v>0</v>
      </c>
    </row>
    <row r="818" spans="1:8">
      <c r="A818" s="25" t="s">
        <v>692</v>
      </c>
      <c r="B818" s="27" t="s">
        <v>693</v>
      </c>
      <c r="C818" s="30">
        <v>44072</v>
      </c>
      <c r="D818" t="s">
        <v>515</v>
      </c>
      <c r="E818" t="s">
        <v>276</v>
      </c>
      <c r="F818" s="32" t="s">
        <v>490</v>
      </c>
      <c r="G818" s="28">
        <v>22</v>
      </c>
      <c r="H818" s="28">
        <v>0</v>
      </c>
    </row>
    <row r="819" spans="1:8">
      <c r="A819" s="25" t="s">
        <v>692</v>
      </c>
      <c r="B819" s="27" t="s">
        <v>693</v>
      </c>
      <c r="C819" s="30">
        <v>44072</v>
      </c>
      <c r="D819" t="s">
        <v>515</v>
      </c>
      <c r="E819" t="s">
        <v>276</v>
      </c>
      <c r="F819" s="32" t="s">
        <v>491</v>
      </c>
      <c r="G819" s="28">
        <v>14</v>
      </c>
      <c r="H819" s="28">
        <v>0</v>
      </c>
    </row>
    <row r="820" spans="1:8">
      <c r="A820" s="25" t="s">
        <v>692</v>
      </c>
      <c r="B820" s="27" t="s">
        <v>693</v>
      </c>
      <c r="C820" s="30">
        <v>44072</v>
      </c>
      <c r="D820" t="s">
        <v>515</v>
      </c>
      <c r="E820" t="s">
        <v>276</v>
      </c>
      <c r="F820" s="33" t="s">
        <v>492</v>
      </c>
      <c r="G820" s="28">
        <v>1</v>
      </c>
      <c r="H820" s="28">
        <v>0</v>
      </c>
    </row>
    <row r="821" spans="1:8">
      <c r="A821" s="25" t="s">
        <v>692</v>
      </c>
      <c r="B821" s="27" t="s">
        <v>693</v>
      </c>
      <c r="C821" s="30">
        <v>44072</v>
      </c>
      <c r="D821" t="s">
        <v>515</v>
      </c>
      <c r="E821" t="s">
        <v>276</v>
      </c>
      <c r="F821" s="33" t="s">
        <v>667</v>
      </c>
      <c r="G821" s="28">
        <v>11</v>
      </c>
      <c r="H821" s="28">
        <v>0</v>
      </c>
    </row>
    <row r="822" spans="1:8">
      <c r="A822" s="25" t="s">
        <v>692</v>
      </c>
      <c r="B822" s="27" t="s">
        <v>693</v>
      </c>
      <c r="C822" s="30">
        <v>44072</v>
      </c>
      <c r="D822" t="s">
        <v>515</v>
      </c>
      <c r="E822" t="s">
        <v>276</v>
      </c>
      <c r="F822" s="33" t="s">
        <v>694</v>
      </c>
      <c r="G822" s="28">
        <v>1</v>
      </c>
      <c r="H822" s="28">
        <v>0</v>
      </c>
    </row>
    <row r="823" spans="1:8">
      <c r="A823" s="25" t="s">
        <v>692</v>
      </c>
      <c r="B823" s="27" t="s">
        <v>693</v>
      </c>
      <c r="C823" s="30">
        <v>44072</v>
      </c>
      <c r="D823" t="s">
        <v>515</v>
      </c>
      <c r="E823" t="s">
        <v>276</v>
      </c>
      <c r="F823" s="33" t="s">
        <v>493</v>
      </c>
      <c r="G823" s="28">
        <v>0</v>
      </c>
      <c r="H823" s="28">
        <v>0</v>
      </c>
    </row>
    <row r="824" spans="1:8">
      <c r="A824" s="25" t="s">
        <v>692</v>
      </c>
      <c r="B824" s="27" t="s">
        <v>693</v>
      </c>
      <c r="C824" s="30">
        <v>44072</v>
      </c>
      <c r="D824" t="s">
        <v>515</v>
      </c>
      <c r="E824" t="s">
        <v>276</v>
      </c>
      <c r="F824" s="33" t="s">
        <v>494</v>
      </c>
      <c r="G824" s="28">
        <v>1</v>
      </c>
      <c r="H824" s="28">
        <v>0</v>
      </c>
    </row>
    <row r="825" spans="1:8">
      <c r="A825" s="25" t="s">
        <v>692</v>
      </c>
      <c r="B825" s="27" t="s">
        <v>693</v>
      </c>
      <c r="C825" s="30">
        <v>44072</v>
      </c>
      <c r="D825" t="s">
        <v>515</v>
      </c>
      <c r="E825" t="s">
        <v>276</v>
      </c>
      <c r="F825" s="33" t="s">
        <v>495</v>
      </c>
      <c r="G825" s="28">
        <v>0</v>
      </c>
      <c r="H825" s="28">
        <v>0</v>
      </c>
    </row>
    <row r="826" spans="1:8">
      <c r="A826" s="25" t="s">
        <v>692</v>
      </c>
      <c r="B826" s="27" t="s">
        <v>693</v>
      </c>
      <c r="C826" s="30">
        <v>44072</v>
      </c>
      <c r="D826" t="s">
        <v>515</v>
      </c>
      <c r="E826" t="s">
        <v>276</v>
      </c>
      <c r="F826" s="33" t="s">
        <v>626</v>
      </c>
      <c r="G826" s="28">
        <v>9</v>
      </c>
      <c r="H826" s="28">
        <v>0</v>
      </c>
    </row>
    <row r="827" spans="1:8">
      <c r="A827" s="25" t="s">
        <v>692</v>
      </c>
      <c r="B827" s="27" t="s">
        <v>693</v>
      </c>
      <c r="C827" s="30">
        <v>44072</v>
      </c>
      <c r="D827" t="s">
        <v>515</v>
      </c>
      <c r="E827" t="s">
        <v>276</v>
      </c>
      <c r="F827" s="33" t="s">
        <v>496</v>
      </c>
      <c r="G827" s="28">
        <v>0</v>
      </c>
      <c r="H827" s="28">
        <v>0</v>
      </c>
    </row>
    <row r="828" spans="1:8">
      <c r="A828" s="25" t="s">
        <v>692</v>
      </c>
      <c r="B828" s="27" t="s">
        <v>693</v>
      </c>
      <c r="C828" s="30">
        <v>44072</v>
      </c>
      <c r="D828" t="s">
        <v>515</v>
      </c>
      <c r="E828" t="s">
        <v>276</v>
      </c>
      <c r="F828" s="33" t="s">
        <v>668</v>
      </c>
      <c r="G828" s="28">
        <v>0</v>
      </c>
      <c r="H828" s="28">
        <v>0</v>
      </c>
    </row>
    <row r="829" spans="1:8">
      <c r="A829" s="25" t="s">
        <v>692</v>
      </c>
      <c r="B829" s="27" t="s">
        <v>693</v>
      </c>
      <c r="C829" s="30">
        <v>44072</v>
      </c>
      <c r="D829" t="s">
        <v>515</v>
      </c>
      <c r="E829" t="s">
        <v>276</v>
      </c>
      <c r="F829" s="33" t="s">
        <v>695</v>
      </c>
      <c r="G829" s="28">
        <v>0</v>
      </c>
      <c r="H829" s="28">
        <v>0</v>
      </c>
    </row>
    <row r="830" spans="1:8">
      <c r="A830" s="25" t="s">
        <v>692</v>
      </c>
      <c r="B830" s="27" t="s">
        <v>693</v>
      </c>
      <c r="C830" s="30">
        <v>44072</v>
      </c>
      <c r="D830" t="s">
        <v>515</v>
      </c>
      <c r="E830" t="s">
        <v>276</v>
      </c>
      <c r="F830" s="33" t="s">
        <v>497</v>
      </c>
      <c r="G830" s="28">
        <v>2</v>
      </c>
      <c r="H830" s="28">
        <v>0</v>
      </c>
    </row>
    <row r="831" spans="1:8">
      <c r="A831" s="25" t="s">
        <v>692</v>
      </c>
      <c r="B831" s="27" t="s">
        <v>693</v>
      </c>
      <c r="C831" s="30">
        <v>44072</v>
      </c>
      <c r="D831" t="s">
        <v>515</v>
      </c>
      <c r="E831" t="s">
        <v>276</v>
      </c>
      <c r="F831" s="33" t="s">
        <v>498</v>
      </c>
      <c r="G831" s="28">
        <v>0</v>
      </c>
      <c r="H831" s="28">
        <v>0</v>
      </c>
    </row>
    <row r="832" spans="1:8">
      <c r="A832" s="25" t="s">
        <v>692</v>
      </c>
      <c r="B832" s="27" t="s">
        <v>693</v>
      </c>
      <c r="C832" s="30">
        <v>44072</v>
      </c>
      <c r="D832" t="s">
        <v>515</v>
      </c>
      <c r="E832" t="s">
        <v>276</v>
      </c>
      <c r="F832" s="33" t="s">
        <v>499</v>
      </c>
      <c r="G832" s="28">
        <v>5</v>
      </c>
      <c r="H832" s="28">
        <v>0</v>
      </c>
    </row>
    <row r="833" spans="1:8">
      <c r="A833" s="25" t="s">
        <v>692</v>
      </c>
      <c r="B833" s="27" t="s">
        <v>693</v>
      </c>
      <c r="C833" s="30">
        <v>44072</v>
      </c>
      <c r="D833" t="s">
        <v>515</v>
      </c>
      <c r="E833" t="s">
        <v>276</v>
      </c>
      <c r="F833" s="33" t="s">
        <v>500</v>
      </c>
      <c r="G833" s="28">
        <v>2</v>
      </c>
      <c r="H833" s="28">
        <v>0</v>
      </c>
    </row>
    <row r="834" spans="1:8">
      <c r="A834" s="25" t="s">
        <v>696</v>
      </c>
      <c r="B834" s="27" t="s">
        <v>697</v>
      </c>
      <c r="C834" s="30">
        <v>44072</v>
      </c>
      <c r="D834" t="s">
        <v>515</v>
      </c>
      <c r="E834" t="s">
        <v>276</v>
      </c>
      <c r="F834" s="32" t="s">
        <v>382</v>
      </c>
      <c r="G834" s="28">
        <v>0</v>
      </c>
      <c r="H834" s="28">
        <v>0</v>
      </c>
    </row>
    <row r="835" spans="1:8">
      <c r="A835" s="25" t="s">
        <v>696</v>
      </c>
      <c r="B835" s="27" t="s">
        <v>697</v>
      </c>
      <c r="C835" s="30">
        <v>44072</v>
      </c>
      <c r="D835" t="s">
        <v>515</v>
      </c>
      <c r="E835" t="s">
        <v>276</v>
      </c>
      <c r="F835" s="32" t="s">
        <v>486</v>
      </c>
      <c r="G835" s="28">
        <v>1</v>
      </c>
      <c r="H835" s="28">
        <v>0</v>
      </c>
    </row>
    <row r="836" spans="1:8">
      <c r="A836" s="25" t="s">
        <v>696</v>
      </c>
      <c r="B836" s="27" t="s">
        <v>697</v>
      </c>
      <c r="C836" s="30">
        <v>44072</v>
      </c>
      <c r="D836" t="s">
        <v>515</v>
      </c>
      <c r="E836" t="s">
        <v>276</v>
      </c>
      <c r="F836" s="32" t="s">
        <v>487</v>
      </c>
      <c r="G836" s="28">
        <v>0</v>
      </c>
      <c r="H836" s="28">
        <v>0</v>
      </c>
    </row>
    <row r="837" spans="1:8">
      <c r="A837" s="25" t="s">
        <v>696</v>
      </c>
      <c r="B837" s="27" t="s">
        <v>697</v>
      </c>
      <c r="C837" s="30">
        <v>44072</v>
      </c>
      <c r="D837" t="s">
        <v>515</v>
      </c>
      <c r="E837" t="s">
        <v>276</v>
      </c>
      <c r="F837" s="32" t="s">
        <v>488</v>
      </c>
      <c r="G837" s="28">
        <v>0</v>
      </c>
      <c r="H837" s="28">
        <v>0</v>
      </c>
    </row>
    <row r="838" spans="1:8">
      <c r="A838" s="25" t="s">
        <v>696</v>
      </c>
      <c r="B838" s="27" t="s">
        <v>697</v>
      </c>
      <c r="C838" s="30">
        <v>44072</v>
      </c>
      <c r="D838" t="s">
        <v>515</v>
      </c>
      <c r="E838" t="s">
        <v>276</v>
      </c>
      <c r="F838" s="32" t="s">
        <v>489</v>
      </c>
      <c r="G838" s="28">
        <v>0</v>
      </c>
      <c r="H838" s="28">
        <v>0</v>
      </c>
    </row>
    <row r="839" spans="1:8">
      <c r="A839" s="25" t="s">
        <v>696</v>
      </c>
      <c r="B839" s="27" t="s">
        <v>697</v>
      </c>
      <c r="C839" s="30">
        <v>44072</v>
      </c>
      <c r="D839" t="s">
        <v>515</v>
      </c>
      <c r="E839" t="s">
        <v>276</v>
      </c>
      <c r="F839" s="32" t="s">
        <v>490</v>
      </c>
      <c r="G839" s="28">
        <v>6</v>
      </c>
      <c r="H839" s="28">
        <v>1</v>
      </c>
    </row>
    <row r="840" spans="1:8">
      <c r="A840" s="25" t="s">
        <v>696</v>
      </c>
      <c r="B840" s="27" t="s">
        <v>697</v>
      </c>
      <c r="C840" s="30">
        <v>44072</v>
      </c>
      <c r="D840" t="s">
        <v>515</v>
      </c>
      <c r="E840" t="s">
        <v>276</v>
      </c>
      <c r="F840" s="32" t="s">
        <v>491</v>
      </c>
      <c r="G840" s="28">
        <v>4</v>
      </c>
      <c r="H840" s="28">
        <v>1</v>
      </c>
    </row>
    <row r="841" spans="1:8">
      <c r="A841" s="25" t="s">
        <v>696</v>
      </c>
      <c r="B841" s="27" t="s">
        <v>697</v>
      </c>
      <c r="C841" s="30">
        <v>44072</v>
      </c>
      <c r="D841" t="s">
        <v>515</v>
      </c>
      <c r="E841" t="s">
        <v>276</v>
      </c>
      <c r="F841" s="33" t="s">
        <v>492</v>
      </c>
      <c r="G841" s="28">
        <v>0</v>
      </c>
      <c r="H841" s="28">
        <v>0</v>
      </c>
    </row>
    <row r="842" spans="1:8">
      <c r="A842" s="25" t="s">
        <v>696</v>
      </c>
      <c r="B842" s="27" t="s">
        <v>697</v>
      </c>
      <c r="C842" s="30">
        <v>44072</v>
      </c>
      <c r="D842" t="s">
        <v>515</v>
      </c>
      <c r="E842" t="s">
        <v>276</v>
      </c>
      <c r="F842" s="33" t="s">
        <v>667</v>
      </c>
      <c r="G842" s="28">
        <v>0</v>
      </c>
      <c r="H842" s="28">
        <v>0</v>
      </c>
    </row>
    <row r="843" spans="1:8">
      <c r="A843" s="25" t="s">
        <v>696</v>
      </c>
      <c r="B843" s="27" t="s">
        <v>697</v>
      </c>
      <c r="C843" s="30">
        <v>44072</v>
      </c>
      <c r="D843" t="s">
        <v>515</v>
      </c>
      <c r="E843" t="s">
        <v>276</v>
      </c>
      <c r="F843" s="33" t="s">
        <v>698</v>
      </c>
      <c r="G843" s="28">
        <v>0</v>
      </c>
      <c r="H843" s="28">
        <v>0</v>
      </c>
    </row>
    <row r="844" spans="1:8">
      <c r="A844" s="25" t="s">
        <v>696</v>
      </c>
      <c r="B844" s="27" t="s">
        <v>697</v>
      </c>
      <c r="C844" s="30">
        <v>44072</v>
      </c>
      <c r="D844" t="s">
        <v>515</v>
      </c>
      <c r="E844" t="s">
        <v>276</v>
      </c>
      <c r="F844" s="33" t="s">
        <v>493</v>
      </c>
      <c r="G844" s="28">
        <v>2</v>
      </c>
      <c r="H844" s="28">
        <v>1</v>
      </c>
    </row>
    <row r="845" spans="1:8">
      <c r="A845" s="25" t="s">
        <v>696</v>
      </c>
      <c r="B845" s="27" t="s">
        <v>697</v>
      </c>
      <c r="C845" s="30">
        <v>44072</v>
      </c>
      <c r="D845" t="s">
        <v>515</v>
      </c>
      <c r="E845" t="s">
        <v>276</v>
      </c>
      <c r="F845" s="33" t="s">
        <v>494</v>
      </c>
      <c r="G845" s="28">
        <v>0</v>
      </c>
      <c r="H845" s="28">
        <v>0</v>
      </c>
    </row>
    <row r="846" spans="1:8">
      <c r="A846" s="25" t="s">
        <v>696</v>
      </c>
      <c r="B846" s="27" t="s">
        <v>697</v>
      </c>
      <c r="C846" s="30">
        <v>44072</v>
      </c>
      <c r="D846" t="s">
        <v>515</v>
      </c>
      <c r="E846" t="s">
        <v>276</v>
      </c>
      <c r="F846" s="33" t="s">
        <v>495</v>
      </c>
      <c r="G846" s="28">
        <v>0</v>
      </c>
      <c r="H846" s="28">
        <v>0</v>
      </c>
    </row>
    <row r="847" spans="1:8">
      <c r="A847" s="25" t="s">
        <v>696</v>
      </c>
      <c r="B847" s="27" t="s">
        <v>697</v>
      </c>
      <c r="C847" s="30">
        <v>44072</v>
      </c>
      <c r="D847" t="s">
        <v>515</v>
      </c>
      <c r="E847" t="s">
        <v>276</v>
      </c>
      <c r="F847" s="33" t="s">
        <v>496</v>
      </c>
      <c r="G847" s="28">
        <v>0</v>
      </c>
      <c r="H847" s="28">
        <v>0</v>
      </c>
    </row>
    <row r="848" spans="1:8">
      <c r="A848" s="25" t="s">
        <v>696</v>
      </c>
      <c r="B848" s="27" t="s">
        <v>697</v>
      </c>
      <c r="C848" s="30">
        <v>44072</v>
      </c>
      <c r="D848" t="s">
        <v>515</v>
      </c>
      <c r="E848" t="s">
        <v>276</v>
      </c>
      <c r="F848" s="33" t="s">
        <v>668</v>
      </c>
      <c r="G848" s="28">
        <v>0</v>
      </c>
      <c r="H848" s="28">
        <v>0</v>
      </c>
    </row>
    <row r="849" spans="1:8">
      <c r="A849" s="25" t="s">
        <v>696</v>
      </c>
      <c r="B849" s="27" t="s">
        <v>697</v>
      </c>
      <c r="C849" s="30">
        <v>44072</v>
      </c>
      <c r="D849" t="s">
        <v>515</v>
      </c>
      <c r="E849" t="s">
        <v>276</v>
      </c>
      <c r="F849" s="33" t="s">
        <v>497</v>
      </c>
      <c r="G849" s="28">
        <v>0</v>
      </c>
      <c r="H849" s="28">
        <v>0</v>
      </c>
    </row>
    <row r="850" spans="1:8">
      <c r="A850" s="25" t="s">
        <v>696</v>
      </c>
      <c r="B850" s="27" t="s">
        <v>697</v>
      </c>
      <c r="C850" s="30">
        <v>44072</v>
      </c>
      <c r="D850" t="s">
        <v>515</v>
      </c>
      <c r="E850" t="s">
        <v>276</v>
      </c>
      <c r="F850" s="33" t="s">
        <v>498</v>
      </c>
      <c r="G850" s="28">
        <v>0</v>
      </c>
      <c r="H850" s="28">
        <v>0</v>
      </c>
    </row>
    <row r="851" spans="1:8">
      <c r="A851" s="25" t="s">
        <v>696</v>
      </c>
      <c r="B851" s="27" t="s">
        <v>697</v>
      </c>
      <c r="C851" s="30">
        <v>44072</v>
      </c>
      <c r="D851" t="s">
        <v>515</v>
      </c>
      <c r="E851" t="s">
        <v>276</v>
      </c>
      <c r="F851" s="33" t="s">
        <v>499</v>
      </c>
      <c r="G851" s="28">
        <v>0</v>
      </c>
      <c r="H851" s="28">
        <v>0</v>
      </c>
    </row>
    <row r="852" spans="1:8">
      <c r="A852" s="25" t="s">
        <v>696</v>
      </c>
      <c r="B852" s="27" t="s">
        <v>697</v>
      </c>
      <c r="C852" s="30">
        <v>44072</v>
      </c>
      <c r="D852" t="s">
        <v>515</v>
      </c>
      <c r="E852" t="s">
        <v>276</v>
      </c>
      <c r="F852" s="33" t="s">
        <v>669</v>
      </c>
      <c r="G852" s="28">
        <v>0</v>
      </c>
      <c r="H852" s="28">
        <v>0</v>
      </c>
    </row>
    <row r="853" spans="1:8">
      <c r="A853" s="25" t="s">
        <v>696</v>
      </c>
      <c r="B853" s="27" t="s">
        <v>697</v>
      </c>
      <c r="C853" s="30">
        <v>44072</v>
      </c>
      <c r="D853" t="s">
        <v>515</v>
      </c>
      <c r="E853" t="s">
        <v>276</v>
      </c>
      <c r="F853" s="33" t="s">
        <v>500</v>
      </c>
      <c r="G853" s="28">
        <v>0</v>
      </c>
      <c r="H853" s="28">
        <v>0</v>
      </c>
    </row>
    <row r="854" spans="1:8">
      <c r="A854" s="25" t="s">
        <v>696</v>
      </c>
      <c r="B854" s="27" t="s">
        <v>697</v>
      </c>
      <c r="C854" s="30">
        <v>44072</v>
      </c>
      <c r="D854" t="s">
        <v>515</v>
      </c>
      <c r="E854" t="s">
        <v>276</v>
      </c>
      <c r="F854" t="s">
        <v>699</v>
      </c>
      <c r="G854" s="28">
        <v>64</v>
      </c>
      <c r="H854" s="28">
        <v>3</v>
      </c>
    </row>
    <row r="855" spans="1:8">
      <c r="A855" s="25" t="s">
        <v>700</v>
      </c>
      <c r="B855" s="27" t="s">
        <v>701</v>
      </c>
      <c r="C855" s="30">
        <v>44074</v>
      </c>
      <c r="D855" t="s">
        <v>515</v>
      </c>
      <c r="E855" t="s">
        <v>276</v>
      </c>
      <c r="F855" s="32" t="s">
        <v>382</v>
      </c>
      <c r="G855" s="28" t="s">
        <v>702</v>
      </c>
      <c r="H855" s="28">
        <v>1</v>
      </c>
    </row>
    <row r="856" spans="1:8">
      <c r="A856" s="25" t="s">
        <v>700</v>
      </c>
      <c r="B856" s="27" t="s">
        <v>701</v>
      </c>
      <c r="C856" s="30">
        <v>44074</v>
      </c>
      <c r="D856" t="s">
        <v>515</v>
      </c>
      <c r="E856" t="s">
        <v>276</v>
      </c>
      <c r="F856" s="32" t="s">
        <v>486</v>
      </c>
      <c r="G856" s="28">
        <v>54</v>
      </c>
      <c r="H856" s="28">
        <v>0</v>
      </c>
    </row>
    <row r="857" spans="1:8">
      <c r="A857" s="25" t="s">
        <v>700</v>
      </c>
      <c r="B857" s="27" t="s">
        <v>701</v>
      </c>
      <c r="C857" s="30">
        <v>44074</v>
      </c>
      <c r="D857" t="s">
        <v>515</v>
      </c>
      <c r="E857" t="s">
        <v>276</v>
      </c>
      <c r="F857" s="32" t="s">
        <v>487</v>
      </c>
      <c r="G857" s="28">
        <v>57</v>
      </c>
      <c r="H857" s="28">
        <v>0</v>
      </c>
    </row>
    <row r="858" spans="1:8">
      <c r="A858" s="25" t="s">
        <v>700</v>
      </c>
      <c r="B858" s="27" t="s">
        <v>701</v>
      </c>
      <c r="C858" s="30">
        <v>44074</v>
      </c>
      <c r="D858" t="s">
        <v>515</v>
      </c>
      <c r="E858" t="s">
        <v>276</v>
      </c>
      <c r="F858" s="32" t="s">
        <v>488</v>
      </c>
      <c r="G858" s="28">
        <v>124</v>
      </c>
      <c r="H858" s="28">
        <v>0</v>
      </c>
    </row>
    <row r="859" spans="1:8">
      <c r="A859" s="25" t="s">
        <v>700</v>
      </c>
      <c r="B859" s="27" t="s">
        <v>701</v>
      </c>
      <c r="C859" s="30">
        <v>44074</v>
      </c>
      <c r="D859" t="s">
        <v>515</v>
      </c>
      <c r="E859" t="s">
        <v>276</v>
      </c>
      <c r="F859" s="32" t="s">
        <v>489</v>
      </c>
      <c r="G859" s="28">
        <v>42</v>
      </c>
      <c r="H859" s="28">
        <v>0</v>
      </c>
    </row>
    <row r="860" spans="1:8">
      <c r="A860" s="25" t="s">
        <v>700</v>
      </c>
      <c r="B860" s="27" t="s">
        <v>701</v>
      </c>
      <c r="C860" s="30">
        <v>44074</v>
      </c>
      <c r="D860" t="s">
        <v>515</v>
      </c>
      <c r="E860" t="s">
        <v>276</v>
      </c>
      <c r="F860" s="32" t="s">
        <v>490</v>
      </c>
      <c r="G860" s="28">
        <v>131</v>
      </c>
      <c r="H860">
        <v>2</v>
      </c>
    </row>
    <row r="861" spans="1:8">
      <c r="A861" s="25" t="s">
        <v>700</v>
      </c>
      <c r="B861" s="27" t="s">
        <v>701</v>
      </c>
      <c r="C861" s="30">
        <v>44074</v>
      </c>
      <c r="D861" t="s">
        <v>515</v>
      </c>
      <c r="E861" t="s">
        <v>276</v>
      </c>
      <c r="F861" s="32" t="s">
        <v>491</v>
      </c>
      <c r="G861" s="28">
        <v>90</v>
      </c>
      <c r="H861" s="28">
        <v>1</v>
      </c>
    </row>
    <row r="862" spans="1:8">
      <c r="A862" s="25" t="s">
        <v>700</v>
      </c>
      <c r="B862" s="27" t="s">
        <v>701</v>
      </c>
      <c r="C862" s="30">
        <v>44074</v>
      </c>
      <c r="D862" t="s">
        <v>515</v>
      </c>
      <c r="E862" t="s">
        <v>276</v>
      </c>
      <c r="F862" s="33" t="s">
        <v>492</v>
      </c>
      <c r="G862">
        <v>25</v>
      </c>
      <c r="H862" s="28">
        <v>0</v>
      </c>
    </row>
    <row r="863" spans="1:8">
      <c r="A863" s="25" t="s">
        <v>700</v>
      </c>
      <c r="B863" s="27" t="s">
        <v>701</v>
      </c>
      <c r="C863" s="30">
        <v>44074</v>
      </c>
      <c r="D863" t="s">
        <v>515</v>
      </c>
      <c r="E863" t="s">
        <v>276</v>
      </c>
      <c r="F863" s="33" t="s">
        <v>493</v>
      </c>
      <c r="G863" s="28">
        <v>141</v>
      </c>
      <c r="H863" s="28">
        <v>0</v>
      </c>
    </row>
    <row r="864" spans="1:8">
      <c r="A864" s="25" t="s">
        <v>700</v>
      </c>
      <c r="B864" s="27" t="s">
        <v>701</v>
      </c>
      <c r="C864" s="30">
        <v>44074</v>
      </c>
      <c r="D864" t="s">
        <v>515</v>
      </c>
      <c r="E864" t="s">
        <v>276</v>
      </c>
      <c r="F864" s="33" t="s">
        <v>494</v>
      </c>
      <c r="G864" s="28">
        <v>33</v>
      </c>
      <c r="H864" s="28">
        <v>0</v>
      </c>
    </row>
    <row r="865" spans="1:8">
      <c r="A865" s="25" t="s">
        <v>700</v>
      </c>
      <c r="B865" s="27" t="s">
        <v>701</v>
      </c>
      <c r="C865" s="30">
        <v>44074</v>
      </c>
      <c r="D865" t="s">
        <v>515</v>
      </c>
      <c r="E865" t="s">
        <v>276</v>
      </c>
      <c r="F865" s="33" t="s">
        <v>495</v>
      </c>
      <c r="G865" s="28">
        <v>11</v>
      </c>
      <c r="H865" s="28">
        <v>0</v>
      </c>
    </row>
    <row r="866" spans="1:8">
      <c r="A866" s="25" t="s">
        <v>700</v>
      </c>
      <c r="B866" s="27" t="s">
        <v>701</v>
      </c>
      <c r="C866" s="30">
        <v>44074</v>
      </c>
      <c r="D866" t="s">
        <v>515</v>
      </c>
      <c r="E866" t="s">
        <v>276</v>
      </c>
      <c r="F866" s="33" t="s">
        <v>496</v>
      </c>
      <c r="G866">
        <v>293</v>
      </c>
      <c r="H866">
        <v>0</v>
      </c>
    </row>
    <row r="867" spans="1:8">
      <c r="A867" s="25" t="s">
        <v>700</v>
      </c>
      <c r="B867" s="27" t="s">
        <v>701</v>
      </c>
      <c r="C867" s="30">
        <v>44074</v>
      </c>
      <c r="D867" t="s">
        <v>515</v>
      </c>
      <c r="E867" t="s">
        <v>276</v>
      </c>
      <c r="F867" s="33" t="s">
        <v>497</v>
      </c>
      <c r="G867" s="28">
        <v>3</v>
      </c>
      <c r="H867" s="28">
        <v>0</v>
      </c>
    </row>
    <row r="868" spans="1:8">
      <c r="A868" s="25" t="s">
        <v>700</v>
      </c>
      <c r="B868" s="27" t="s">
        <v>701</v>
      </c>
      <c r="C868" s="30">
        <v>44074</v>
      </c>
      <c r="D868" t="s">
        <v>515</v>
      </c>
      <c r="E868" t="s">
        <v>276</v>
      </c>
      <c r="F868" s="33" t="s">
        <v>498</v>
      </c>
      <c r="G868" s="28" t="s">
        <v>541</v>
      </c>
      <c r="H868" s="28" t="s">
        <v>541</v>
      </c>
    </row>
    <row r="869" spans="1:8">
      <c r="A869" s="25" t="s">
        <v>700</v>
      </c>
      <c r="B869" s="27" t="s">
        <v>701</v>
      </c>
      <c r="C869" s="30">
        <v>44074</v>
      </c>
      <c r="D869" t="s">
        <v>515</v>
      </c>
      <c r="E869" t="s">
        <v>276</v>
      </c>
      <c r="F869" s="33" t="s">
        <v>499</v>
      </c>
      <c r="G869" s="28" t="s">
        <v>541</v>
      </c>
      <c r="H869" s="28" t="s">
        <v>541</v>
      </c>
    </row>
    <row r="870" spans="1:8">
      <c r="A870" s="25" t="s">
        <v>700</v>
      </c>
      <c r="B870" s="27" t="s">
        <v>701</v>
      </c>
      <c r="C870" s="30">
        <v>44074</v>
      </c>
      <c r="D870" t="s">
        <v>515</v>
      </c>
      <c r="E870" t="s">
        <v>276</v>
      </c>
      <c r="F870" s="33" t="s">
        <v>500</v>
      </c>
      <c r="G870" s="28" t="s">
        <v>541</v>
      </c>
      <c r="H870" s="28" t="s">
        <v>541</v>
      </c>
    </row>
    <row r="871" spans="1:8">
      <c r="A871" s="25" t="s">
        <v>700</v>
      </c>
      <c r="B871" s="27" t="s">
        <v>701</v>
      </c>
      <c r="C871" s="30">
        <v>44074</v>
      </c>
      <c r="D871" t="s">
        <v>515</v>
      </c>
      <c r="E871" t="s">
        <v>276</v>
      </c>
      <c r="F871" s="34" t="s">
        <v>501</v>
      </c>
      <c r="G871">
        <v>8</v>
      </c>
      <c r="H871">
        <v>0</v>
      </c>
    </row>
    <row r="872" spans="1:8">
      <c r="A872" s="25" t="s">
        <v>700</v>
      </c>
      <c r="B872" s="27" t="s">
        <v>701</v>
      </c>
      <c r="C872" s="30">
        <v>44074</v>
      </c>
      <c r="D872" t="s">
        <v>515</v>
      </c>
      <c r="E872" t="s">
        <v>276</v>
      </c>
      <c r="F872" s="34" t="s">
        <v>504</v>
      </c>
      <c r="G872">
        <v>54</v>
      </c>
      <c r="H872">
        <v>0</v>
      </c>
    </row>
    <row r="873" spans="1:8">
      <c r="A873" s="25" t="s">
        <v>700</v>
      </c>
      <c r="B873" s="27" t="s">
        <v>701</v>
      </c>
      <c r="C873" s="30">
        <v>44074</v>
      </c>
      <c r="D873" t="s">
        <v>515</v>
      </c>
      <c r="E873" t="s">
        <v>276</v>
      </c>
      <c r="F873" s="34" t="s">
        <v>603</v>
      </c>
      <c r="G873">
        <v>36</v>
      </c>
      <c r="H873">
        <v>0</v>
      </c>
    </row>
    <row r="874" spans="1:8">
      <c r="A874" s="25" t="s">
        <v>700</v>
      </c>
      <c r="B874" s="27" t="s">
        <v>701</v>
      </c>
      <c r="C874" s="30">
        <v>44074</v>
      </c>
      <c r="D874" t="s">
        <v>515</v>
      </c>
      <c r="E874" t="s">
        <v>276</v>
      </c>
      <c r="F874" s="34" t="s">
        <v>703</v>
      </c>
      <c r="G874">
        <v>8</v>
      </c>
      <c r="H874">
        <v>0</v>
      </c>
    </row>
    <row r="875" spans="1:8">
      <c r="A875" s="25" t="s">
        <v>700</v>
      </c>
      <c r="B875" s="27" t="s">
        <v>701</v>
      </c>
      <c r="C875" s="30">
        <v>44074</v>
      </c>
      <c r="D875" t="s">
        <v>515</v>
      </c>
      <c r="E875" t="s">
        <v>276</v>
      </c>
      <c r="F875" s="34" t="s">
        <v>704</v>
      </c>
      <c r="G875">
        <v>0</v>
      </c>
      <c r="H875">
        <v>0</v>
      </c>
    </row>
    <row r="876" spans="1:8">
      <c r="A876" s="25" t="s">
        <v>700</v>
      </c>
      <c r="B876" s="27" t="s">
        <v>701</v>
      </c>
      <c r="C876" s="30">
        <v>44074</v>
      </c>
      <c r="D876" t="s">
        <v>515</v>
      </c>
      <c r="E876" t="s">
        <v>276</v>
      </c>
      <c r="F876" s="34" t="s">
        <v>705</v>
      </c>
      <c r="G876">
        <v>11</v>
      </c>
      <c r="H876">
        <v>0</v>
      </c>
    </row>
    <row r="877" spans="1:8">
      <c r="A877" s="25" t="s">
        <v>700</v>
      </c>
      <c r="B877" s="27" t="s">
        <v>701</v>
      </c>
      <c r="C877" s="30">
        <v>44074</v>
      </c>
      <c r="D877" t="s">
        <v>515</v>
      </c>
      <c r="E877" t="s">
        <v>276</v>
      </c>
      <c r="F877" s="34" t="s">
        <v>681</v>
      </c>
      <c r="G877">
        <v>19</v>
      </c>
      <c r="H877">
        <v>0</v>
      </c>
    </row>
    <row r="878" spans="1:8">
      <c r="A878" s="25" t="s">
        <v>700</v>
      </c>
      <c r="B878" s="27" t="s">
        <v>701</v>
      </c>
      <c r="C878" s="30">
        <v>44074</v>
      </c>
      <c r="D878" t="s">
        <v>515</v>
      </c>
      <c r="E878" t="s">
        <v>276</v>
      </c>
      <c r="F878" s="34" t="s">
        <v>510</v>
      </c>
      <c r="G878">
        <v>11</v>
      </c>
      <c r="H878">
        <v>0</v>
      </c>
    </row>
    <row r="879" spans="1:8">
      <c r="A879" s="25" t="s">
        <v>700</v>
      </c>
      <c r="B879" s="27" t="s">
        <v>701</v>
      </c>
      <c r="C879" s="30">
        <v>44074</v>
      </c>
      <c r="D879" t="s">
        <v>515</v>
      </c>
      <c r="E879" t="s">
        <v>276</v>
      </c>
      <c r="F879" s="34" t="s">
        <v>706</v>
      </c>
      <c r="G879">
        <v>11</v>
      </c>
      <c r="H879">
        <v>0</v>
      </c>
    </row>
    <row r="880" spans="1:8">
      <c r="A880" s="25" t="s">
        <v>707</v>
      </c>
      <c r="B880" s="27" t="s">
        <v>708</v>
      </c>
      <c r="C880" s="30">
        <v>44074</v>
      </c>
      <c r="D880" t="s">
        <v>515</v>
      </c>
      <c r="E880" t="s">
        <v>276</v>
      </c>
      <c r="F880" s="32" t="s">
        <v>382</v>
      </c>
      <c r="G880" s="28" t="s">
        <v>541</v>
      </c>
      <c r="H880" s="28" t="s">
        <v>541</v>
      </c>
    </row>
    <row r="881" spans="1:8">
      <c r="A881" s="25" t="s">
        <v>707</v>
      </c>
      <c r="B881" s="27" t="s">
        <v>708</v>
      </c>
      <c r="C881" s="30">
        <v>44074</v>
      </c>
      <c r="D881" t="s">
        <v>515</v>
      </c>
      <c r="E881" t="s">
        <v>276</v>
      </c>
      <c r="F881" s="32" t="s">
        <v>486</v>
      </c>
      <c r="G881" s="28" t="s">
        <v>541</v>
      </c>
      <c r="H881" s="28" t="s">
        <v>541</v>
      </c>
    </row>
    <row r="882" spans="1:8">
      <c r="A882" s="25" t="s">
        <v>707</v>
      </c>
      <c r="B882" s="27" t="s">
        <v>708</v>
      </c>
      <c r="C882" s="30">
        <v>44074</v>
      </c>
      <c r="D882" t="s">
        <v>515</v>
      </c>
      <c r="E882" t="s">
        <v>276</v>
      </c>
      <c r="F882" s="32" t="s">
        <v>487</v>
      </c>
      <c r="G882" s="28" t="s">
        <v>541</v>
      </c>
      <c r="H882" s="28" t="s">
        <v>541</v>
      </c>
    </row>
    <row r="883" spans="1:8">
      <c r="A883" s="25" t="s">
        <v>707</v>
      </c>
      <c r="B883" s="27" t="s">
        <v>708</v>
      </c>
      <c r="C883" s="30">
        <v>44074</v>
      </c>
      <c r="D883" t="s">
        <v>515</v>
      </c>
      <c r="E883" t="s">
        <v>276</v>
      </c>
      <c r="F883" s="32" t="s">
        <v>488</v>
      </c>
      <c r="G883" s="28" t="s">
        <v>541</v>
      </c>
      <c r="H883" s="28" t="s">
        <v>541</v>
      </c>
    </row>
    <row r="884" spans="1:8">
      <c r="A884" s="25" t="s">
        <v>707</v>
      </c>
      <c r="B884" s="27" t="s">
        <v>708</v>
      </c>
      <c r="C884" s="30">
        <v>44074</v>
      </c>
      <c r="D884" t="s">
        <v>515</v>
      </c>
      <c r="E884" t="s">
        <v>276</v>
      </c>
      <c r="F884" s="32" t="s">
        <v>489</v>
      </c>
      <c r="G884" s="28" t="s">
        <v>541</v>
      </c>
      <c r="H884" s="28" t="s">
        <v>541</v>
      </c>
    </row>
    <row r="885" spans="1:8">
      <c r="A885" s="25" t="s">
        <v>707</v>
      </c>
      <c r="B885" s="27" t="s">
        <v>708</v>
      </c>
      <c r="C885" s="30">
        <v>44074</v>
      </c>
      <c r="D885" t="s">
        <v>515</v>
      </c>
      <c r="E885" t="s">
        <v>276</v>
      </c>
      <c r="F885" s="32" t="s">
        <v>490</v>
      </c>
      <c r="G885" s="28" t="s">
        <v>541</v>
      </c>
      <c r="H885" s="28" t="s">
        <v>541</v>
      </c>
    </row>
    <row r="886" spans="1:8">
      <c r="A886" s="25" t="s">
        <v>707</v>
      </c>
      <c r="B886" s="27" t="s">
        <v>708</v>
      </c>
      <c r="C886" s="30">
        <v>44074</v>
      </c>
      <c r="D886" t="s">
        <v>515</v>
      </c>
      <c r="E886" t="s">
        <v>276</v>
      </c>
      <c r="F886" s="32" t="s">
        <v>491</v>
      </c>
      <c r="G886" s="28" t="s">
        <v>541</v>
      </c>
      <c r="H886" s="28" t="s">
        <v>541</v>
      </c>
    </row>
    <row r="887" spans="1:8">
      <c r="A887" s="25" t="s">
        <v>707</v>
      </c>
      <c r="B887" s="27" t="s">
        <v>708</v>
      </c>
      <c r="C887" s="30">
        <v>44074</v>
      </c>
      <c r="D887" t="s">
        <v>515</v>
      </c>
      <c r="E887" t="s">
        <v>276</v>
      </c>
      <c r="F887" s="33" t="s">
        <v>492</v>
      </c>
      <c r="G887">
        <v>59</v>
      </c>
      <c r="H887">
        <v>0</v>
      </c>
    </row>
    <row r="888" spans="1:8">
      <c r="A888" s="25" t="s">
        <v>707</v>
      </c>
      <c r="B888" s="27" t="s">
        <v>708</v>
      </c>
      <c r="C888" s="30">
        <v>44074</v>
      </c>
      <c r="D888" t="s">
        <v>515</v>
      </c>
      <c r="E888" t="s">
        <v>276</v>
      </c>
      <c r="F888" s="33" t="s">
        <v>493</v>
      </c>
      <c r="G888">
        <v>84</v>
      </c>
      <c r="H888">
        <v>1</v>
      </c>
    </row>
    <row r="889" spans="1:8">
      <c r="A889" s="25" t="s">
        <v>707</v>
      </c>
      <c r="B889" s="27" t="s">
        <v>708</v>
      </c>
      <c r="C889" s="30">
        <v>44074</v>
      </c>
      <c r="D889" t="s">
        <v>515</v>
      </c>
      <c r="E889" t="s">
        <v>276</v>
      </c>
      <c r="F889" s="33" t="s">
        <v>494</v>
      </c>
      <c r="G889">
        <v>169</v>
      </c>
      <c r="H889">
        <v>2</v>
      </c>
    </row>
    <row r="890" spans="1:8">
      <c r="A890" s="25" t="s">
        <v>707</v>
      </c>
      <c r="B890" s="27" t="s">
        <v>708</v>
      </c>
      <c r="C890" s="30">
        <v>44074</v>
      </c>
      <c r="D890" t="s">
        <v>515</v>
      </c>
      <c r="E890" t="s">
        <v>276</v>
      </c>
      <c r="F890" s="33" t="s">
        <v>495</v>
      </c>
      <c r="G890">
        <v>1</v>
      </c>
      <c r="H890">
        <v>0</v>
      </c>
    </row>
    <row r="891" spans="1:8">
      <c r="A891" s="25" t="s">
        <v>707</v>
      </c>
      <c r="B891" s="27" t="s">
        <v>708</v>
      </c>
      <c r="C891" s="30">
        <v>44074</v>
      </c>
      <c r="D891" t="s">
        <v>515</v>
      </c>
      <c r="E891" t="s">
        <v>276</v>
      </c>
      <c r="F891" s="33" t="s">
        <v>496</v>
      </c>
      <c r="G891">
        <v>60</v>
      </c>
      <c r="H891">
        <v>1</v>
      </c>
    </row>
    <row r="892" spans="1:8">
      <c r="A892" s="25" t="s">
        <v>707</v>
      </c>
      <c r="B892" s="27" t="s">
        <v>708</v>
      </c>
      <c r="C892" s="30">
        <v>44074</v>
      </c>
      <c r="D892" t="s">
        <v>515</v>
      </c>
      <c r="E892" t="s">
        <v>276</v>
      </c>
      <c r="F892" s="33" t="s">
        <v>497</v>
      </c>
      <c r="G892">
        <v>36</v>
      </c>
      <c r="H892">
        <v>0</v>
      </c>
    </row>
    <row r="893" spans="1:8">
      <c r="A893" s="25" t="s">
        <v>707</v>
      </c>
      <c r="B893" s="27" t="s">
        <v>708</v>
      </c>
      <c r="C893" s="30">
        <v>44074</v>
      </c>
      <c r="D893" t="s">
        <v>515</v>
      </c>
      <c r="E893" t="s">
        <v>276</v>
      </c>
      <c r="F893" s="33" t="s">
        <v>498</v>
      </c>
      <c r="G893">
        <v>31</v>
      </c>
      <c r="H893">
        <v>4</v>
      </c>
    </row>
    <row r="894" spans="1:8">
      <c r="A894" s="25" t="s">
        <v>707</v>
      </c>
      <c r="B894" s="27" t="s">
        <v>708</v>
      </c>
      <c r="C894" s="30">
        <v>44074</v>
      </c>
      <c r="D894" t="s">
        <v>515</v>
      </c>
      <c r="E894" t="s">
        <v>276</v>
      </c>
      <c r="F894" s="33" t="s">
        <v>499</v>
      </c>
      <c r="G894">
        <v>6</v>
      </c>
      <c r="H894">
        <v>0</v>
      </c>
    </row>
    <row r="895" spans="1:8">
      <c r="A895" s="25" t="s">
        <v>707</v>
      </c>
      <c r="B895" s="27" t="s">
        <v>708</v>
      </c>
      <c r="C895" s="30">
        <v>44074</v>
      </c>
      <c r="D895" t="s">
        <v>515</v>
      </c>
      <c r="E895" t="s">
        <v>276</v>
      </c>
      <c r="F895" s="33" t="s">
        <v>500</v>
      </c>
      <c r="G895">
        <v>247</v>
      </c>
      <c r="H895">
        <v>1</v>
      </c>
    </row>
    <row r="896" spans="1:8">
      <c r="A896" s="25" t="s">
        <v>707</v>
      </c>
      <c r="B896" s="27" t="s">
        <v>708</v>
      </c>
      <c r="C896" s="30">
        <v>44074</v>
      </c>
      <c r="D896" t="s">
        <v>515</v>
      </c>
      <c r="E896" t="s">
        <v>276</v>
      </c>
      <c r="F896" s="34" t="s">
        <v>504</v>
      </c>
      <c r="G896">
        <v>210</v>
      </c>
      <c r="H896">
        <v>12</v>
      </c>
    </row>
    <row r="897" spans="1:8">
      <c r="A897" s="25" t="s">
        <v>707</v>
      </c>
      <c r="B897" s="27" t="s">
        <v>708</v>
      </c>
      <c r="C897" s="30">
        <v>44074</v>
      </c>
      <c r="D897" t="s">
        <v>515</v>
      </c>
      <c r="E897" t="s">
        <v>276</v>
      </c>
      <c r="F897" s="34" t="s">
        <v>501</v>
      </c>
      <c r="G897">
        <v>210</v>
      </c>
      <c r="H897">
        <v>1</v>
      </c>
    </row>
    <row r="898" spans="1:8">
      <c r="A898" s="25" t="s">
        <v>707</v>
      </c>
      <c r="B898" s="27" t="s">
        <v>708</v>
      </c>
      <c r="C898" s="30">
        <v>44074</v>
      </c>
      <c r="D898" t="s">
        <v>515</v>
      </c>
      <c r="E898" t="s">
        <v>276</v>
      </c>
      <c r="F898" s="34" t="s">
        <v>709</v>
      </c>
      <c r="G898">
        <v>210</v>
      </c>
      <c r="H898">
        <v>0</v>
      </c>
    </row>
    <row r="899" spans="1:8">
      <c r="A899" s="25" t="s">
        <v>710</v>
      </c>
      <c r="B899" s="27" t="s">
        <v>711</v>
      </c>
      <c r="C899" s="30">
        <v>44076</v>
      </c>
      <c r="D899" t="s">
        <v>515</v>
      </c>
      <c r="E899" t="s">
        <v>276</v>
      </c>
      <c r="F899" s="32" t="s">
        <v>382</v>
      </c>
      <c r="G899" s="28" t="s">
        <v>541</v>
      </c>
      <c r="H899" s="28" t="s">
        <v>541</v>
      </c>
    </row>
    <row r="900" spans="1:8">
      <c r="A900" s="25" t="s">
        <v>710</v>
      </c>
      <c r="B900" s="27" t="s">
        <v>711</v>
      </c>
      <c r="C900" s="30">
        <v>44076</v>
      </c>
      <c r="D900" t="s">
        <v>515</v>
      </c>
      <c r="E900" t="s">
        <v>276</v>
      </c>
      <c r="F900" s="32" t="s">
        <v>486</v>
      </c>
      <c r="G900" s="28" t="s">
        <v>541</v>
      </c>
      <c r="H900" s="28" t="s">
        <v>541</v>
      </c>
    </row>
    <row r="901" spans="1:8">
      <c r="A901" s="25" t="s">
        <v>710</v>
      </c>
      <c r="B901" s="27" t="s">
        <v>711</v>
      </c>
      <c r="C901" s="30">
        <v>44076</v>
      </c>
      <c r="D901" t="s">
        <v>515</v>
      </c>
      <c r="E901" t="s">
        <v>276</v>
      </c>
      <c r="F901" s="32" t="s">
        <v>487</v>
      </c>
      <c r="G901" s="28" t="s">
        <v>541</v>
      </c>
      <c r="H901" s="28" t="s">
        <v>541</v>
      </c>
    </row>
    <row r="902" spans="1:8">
      <c r="A902" s="25" t="s">
        <v>710</v>
      </c>
      <c r="B902" s="27" t="s">
        <v>711</v>
      </c>
      <c r="C902" s="30">
        <v>44076</v>
      </c>
      <c r="D902" t="s">
        <v>515</v>
      </c>
      <c r="E902" t="s">
        <v>276</v>
      </c>
      <c r="F902" s="32" t="s">
        <v>488</v>
      </c>
      <c r="G902" s="28" t="s">
        <v>541</v>
      </c>
      <c r="H902" s="28" t="s">
        <v>541</v>
      </c>
    </row>
    <row r="903" spans="1:8">
      <c r="A903" s="25" t="s">
        <v>710</v>
      </c>
      <c r="B903" s="27" t="s">
        <v>711</v>
      </c>
      <c r="C903" s="30">
        <v>44076</v>
      </c>
      <c r="D903" t="s">
        <v>515</v>
      </c>
      <c r="E903" t="s">
        <v>276</v>
      </c>
      <c r="F903" s="32" t="s">
        <v>489</v>
      </c>
      <c r="G903" s="28" t="s">
        <v>541</v>
      </c>
      <c r="H903" s="28" t="s">
        <v>541</v>
      </c>
    </row>
    <row r="904" spans="1:8">
      <c r="A904" s="25" t="s">
        <v>710</v>
      </c>
      <c r="B904" s="27" t="s">
        <v>711</v>
      </c>
      <c r="C904" s="30">
        <v>44076</v>
      </c>
      <c r="D904" t="s">
        <v>515</v>
      </c>
      <c r="E904" t="s">
        <v>276</v>
      </c>
      <c r="F904" s="32" t="s">
        <v>490</v>
      </c>
      <c r="G904" s="28" t="s">
        <v>541</v>
      </c>
      <c r="H904" s="28" t="s">
        <v>541</v>
      </c>
    </row>
    <row r="905" spans="1:8">
      <c r="A905" s="25" t="s">
        <v>710</v>
      </c>
      <c r="B905" s="27" t="s">
        <v>711</v>
      </c>
      <c r="C905" s="30">
        <v>44076</v>
      </c>
      <c r="D905" t="s">
        <v>515</v>
      </c>
      <c r="E905" t="s">
        <v>276</v>
      </c>
      <c r="F905" s="32" t="s">
        <v>491</v>
      </c>
      <c r="G905" s="28" t="s">
        <v>541</v>
      </c>
      <c r="H905" s="28" t="s">
        <v>541</v>
      </c>
    </row>
    <row r="906" spans="1:8">
      <c r="A906" s="25" t="s">
        <v>710</v>
      </c>
      <c r="B906" s="27" t="s">
        <v>711</v>
      </c>
      <c r="C906" s="30">
        <v>44076</v>
      </c>
      <c r="D906" t="s">
        <v>515</v>
      </c>
      <c r="E906" t="s">
        <v>276</v>
      </c>
      <c r="F906" s="33" t="s">
        <v>492</v>
      </c>
      <c r="G906">
        <v>51</v>
      </c>
      <c r="H906">
        <v>0</v>
      </c>
    </row>
    <row r="907" spans="1:8">
      <c r="A907" s="25" t="s">
        <v>710</v>
      </c>
      <c r="B907" s="27" t="s">
        <v>711</v>
      </c>
      <c r="C907" s="30">
        <v>44076</v>
      </c>
      <c r="D907" t="s">
        <v>515</v>
      </c>
      <c r="E907" t="s">
        <v>276</v>
      </c>
      <c r="F907" s="33" t="s">
        <v>493</v>
      </c>
      <c r="G907">
        <v>25</v>
      </c>
      <c r="H907">
        <v>0</v>
      </c>
    </row>
    <row r="908" spans="1:8">
      <c r="A908" s="25" t="s">
        <v>710</v>
      </c>
      <c r="B908" s="27" t="s">
        <v>711</v>
      </c>
      <c r="C908" s="30">
        <v>44076</v>
      </c>
      <c r="D908" t="s">
        <v>515</v>
      </c>
      <c r="E908" t="s">
        <v>276</v>
      </c>
      <c r="F908" s="33" t="s">
        <v>494</v>
      </c>
      <c r="G908">
        <v>37</v>
      </c>
      <c r="H908">
        <v>0</v>
      </c>
    </row>
    <row r="909" spans="1:8">
      <c r="A909" s="25" t="s">
        <v>710</v>
      </c>
      <c r="B909" s="27" t="s">
        <v>711</v>
      </c>
      <c r="C909" s="30">
        <v>44076</v>
      </c>
      <c r="D909" t="s">
        <v>515</v>
      </c>
      <c r="E909" t="s">
        <v>276</v>
      </c>
      <c r="F909" s="33" t="s">
        <v>495</v>
      </c>
      <c r="G909">
        <v>4</v>
      </c>
      <c r="H909">
        <v>0</v>
      </c>
    </row>
    <row r="910" spans="1:8">
      <c r="A910" s="25" t="s">
        <v>710</v>
      </c>
      <c r="B910" s="27" t="s">
        <v>711</v>
      </c>
      <c r="C910" s="30">
        <v>44076</v>
      </c>
      <c r="D910" t="s">
        <v>515</v>
      </c>
      <c r="E910" t="s">
        <v>276</v>
      </c>
      <c r="F910" s="33" t="s">
        <v>496</v>
      </c>
      <c r="G910">
        <v>25</v>
      </c>
      <c r="H910">
        <v>0</v>
      </c>
    </row>
    <row r="911" spans="1:8">
      <c r="A911" s="25" t="s">
        <v>710</v>
      </c>
      <c r="B911" s="27" t="s">
        <v>711</v>
      </c>
      <c r="C911" s="30">
        <v>44076</v>
      </c>
      <c r="D911" t="s">
        <v>515</v>
      </c>
      <c r="E911" t="s">
        <v>276</v>
      </c>
      <c r="F911" s="33" t="s">
        <v>497</v>
      </c>
      <c r="G911">
        <v>0</v>
      </c>
      <c r="H911">
        <v>0</v>
      </c>
    </row>
    <row r="912" spans="1:8">
      <c r="A912" s="25" t="s">
        <v>710</v>
      </c>
      <c r="B912" s="27" t="s">
        <v>711</v>
      </c>
      <c r="C912" s="30">
        <v>44076</v>
      </c>
      <c r="D912" t="s">
        <v>515</v>
      </c>
      <c r="E912" t="s">
        <v>276</v>
      </c>
      <c r="F912" s="33" t="s">
        <v>498</v>
      </c>
      <c r="G912">
        <v>11</v>
      </c>
      <c r="H912">
        <v>0</v>
      </c>
    </row>
    <row r="913" spans="1:8">
      <c r="A913" s="25" t="s">
        <v>710</v>
      </c>
      <c r="B913" s="27" t="s">
        <v>711</v>
      </c>
      <c r="C913" s="30">
        <v>44076</v>
      </c>
      <c r="D913" t="s">
        <v>515</v>
      </c>
      <c r="E913" t="s">
        <v>276</v>
      </c>
      <c r="F913" s="33" t="s">
        <v>499</v>
      </c>
      <c r="G913">
        <v>5</v>
      </c>
      <c r="H913">
        <v>1</v>
      </c>
    </row>
    <row r="914" spans="1:8">
      <c r="A914" s="25" t="s">
        <v>710</v>
      </c>
      <c r="B914" s="27" t="s">
        <v>711</v>
      </c>
      <c r="C914" s="30">
        <v>44076</v>
      </c>
      <c r="D914" t="s">
        <v>515</v>
      </c>
      <c r="E914" t="s">
        <v>276</v>
      </c>
      <c r="F914" s="33" t="s">
        <v>500</v>
      </c>
      <c r="G914" s="28" t="s">
        <v>712</v>
      </c>
      <c r="H914">
        <v>0</v>
      </c>
    </row>
    <row r="915" spans="1:8">
      <c r="A915" s="24" t="s">
        <v>713</v>
      </c>
      <c r="B915" s="9" t="s">
        <v>714</v>
      </c>
      <c r="C915" s="30">
        <v>44076</v>
      </c>
      <c r="D915" t="s">
        <v>515</v>
      </c>
      <c r="E915" t="s">
        <v>276</v>
      </c>
      <c r="F915" s="32" t="s">
        <v>382</v>
      </c>
      <c r="G915" s="28" t="s">
        <v>541</v>
      </c>
      <c r="H915" s="28" t="s">
        <v>541</v>
      </c>
    </row>
    <row r="916" spans="1:8">
      <c r="A916" s="24" t="s">
        <v>713</v>
      </c>
      <c r="B916" s="9" t="s">
        <v>714</v>
      </c>
      <c r="C916" s="30">
        <v>44076</v>
      </c>
      <c r="D916" t="s">
        <v>515</v>
      </c>
      <c r="E916" t="s">
        <v>276</v>
      </c>
      <c r="F916" s="32" t="s">
        <v>486</v>
      </c>
      <c r="G916" s="28" t="s">
        <v>541</v>
      </c>
      <c r="H916" s="28" t="s">
        <v>541</v>
      </c>
    </row>
    <row r="917" spans="1:8">
      <c r="A917" s="24" t="s">
        <v>713</v>
      </c>
      <c r="B917" s="9" t="s">
        <v>714</v>
      </c>
      <c r="C917" s="30">
        <v>44076</v>
      </c>
      <c r="D917" t="s">
        <v>515</v>
      </c>
      <c r="E917" t="s">
        <v>276</v>
      </c>
      <c r="F917" s="32" t="s">
        <v>487</v>
      </c>
      <c r="G917" s="28" t="s">
        <v>541</v>
      </c>
      <c r="H917" s="28" t="s">
        <v>541</v>
      </c>
    </row>
    <row r="918" spans="1:8">
      <c r="A918" s="24" t="s">
        <v>713</v>
      </c>
      <c r="B918" s="9" t="s">
        <v>714</v>
      </c>
      <c r="C918" s="30">
        <v>44076</v>
      </c>
      <c r="D918" t="s">
        <v>515</v>
      </c>
      <c r="E918" t="s">
        <v>276</v>
      </c>
      <c r="F918" s="32" t="s">
        <v>488</v>
      </c>
      <c r="G918" s="28" t="s">
        <v>541</v>
      </c>
      <c r="H918" s="28" t="s">
        <v>541</v>
      </c>
    </row>
    <row r="919" spans="1:8">
      <c r="A919" s="24" t="s">
        <v>713</v>
      </c>
      <c r="B919" s="9" t="s">
        <v>714</v>
      </c>
      <c r="C919" s="30">
        <v>44076</v>
      </c>
      <c r="D919" t="s">
        <v>515</v>
      </c>
      <c r="E919" t="s">
        <v>276</v>
      </c>
      <c r="F919" s="32" t="s">
        <v>489</v>
      </c>
      <c r="G919" s="28" t="s">
        <v>541</v>
      </c>
      <c r="H919" s="28" t="s">
        <v>541</v>
      </c>
    </row>
    <row r="920" spans="1:8">
      <c r="A920" s="24" t="s">
        <v>713</v>
      </c>
      <c r="B920" s="9" t="s">
        <v>714</v>
      </c>
      <c r="C920" s="30">
        <v>44076</v>
      </c>
      <c r="D920" t="s">
        <v>515</v>
      </c>
      <c r="E920" t="s">
        <v>276</v>
      </c>
      <c r="F920" s="32" t="s">
        <v>490</v>
      </c>
      <c r="G920" s="28" t="s">
        <v>541</v>
      </c>
      <c r="H920" s="28" t="s">
        <v>541</v>
      </c>
    </row>
    <row r="921" spans="1:8">
      <c r="A921" s="24" t="s">
        <v>713</v>
      </c>
      <c r="B921" s="9" t="s">
        <v>714</v>
      </c>
      <c r="C921" s="30">
        <v>44076</v>
      </c>
      <c r="D921" t="s">
        <v>515</v>
      </c>
      <c r="E921" t="s">
        <v>276</v>
      </c>
      <c r="F921" s="32" t="s">
        <v>491</v>
      </c>
      <c r="G921" s="28" t="s">
        <v>541</v>
      </c>
      <c r="H921" s="28" t="s">
        <v>541</v>
      </c>
    </row>
    <row r="922" spans="1:8">
      <c r="A922" s="24" t="s">
        <v>713</v>
      </c>
      <c r="B922" s="9" t="s">
        <v>714</v>
      </c>
      <c r="C922" s="30">
        <v>44076</v>
      </c>
      <c r="D922" t="s">
        <v>515</v>
      </c>
      <c r="E922" t="s">
        <v>276</v>
      </c>
      <c r="F922" s="33" t="s">
        <v>492</v>
      </c>
      <c r="G922" s="28" t="s">
        <v>541</v>
      </c>
      <c r="H922" s="28" t="s">
        <v>541</v>
      </c>
    </row>
    <row r="923" spans="1:8">
      <c r="A923" s="24" t="s">
        <v>713</v>
      </c>
      <c r="B923" s="9" t="s">
        <v>714</v>
      </c>
      <c r="C923" s="30">
        <v>44076</v>
      </c>
      <c r="D923" t="s">
        <v>515</v>
      </c>
      <c r="E923" t="s">
        <v>276</v>
      </c>
      <c r="F923" s="33" t="s">
        <v>493</v>
      </c>
      <c r="G923" s="28" t="s">
        <v>541</v>
      </c>
      <c r="H923" s="28" t="s">
        <v>541</v>
      </c>
    </row>
    <row r="924" spans="1:8">
      <c r="A924" s="24" t="s">
        <v>713</v>
      </c>
      <c r="B924" s="9" t="s">
        <v>714</v>
      </c>
      <c r="C924" s="30">
        <v>44076</v>
      </c>
      <c r="D924" t="s">
        <v>515</v>
      </c>
      <c r="E924" t="s">
        <v>276</v>
      </c>
      <c r="F924" s="33" t="s">
        <v>494</v>
      </c>
      <c r="G924" s="28" t="s">
        <v>541</v>
      </c>
      <c r="H924" s="28" t="s">
        <v>541</v>
      </c>
    </row>
    <row r="925" spans="1:8">
      <c r="A925" s="24" t="s">
        <v>713</v>
      </c>
      <c r="B925" s="9" t="s">
        <v>714</v>
      </c>
      <c r="C925" s="30">
        <v>44076</v>
      </c>
      <c r="D925" t="s">
        <v>515</v>
      </c>
      <c r="E925" t="s">
        <v>276</v>
      </c>
      <c r="F925" s="33" t="s">
        <v>495</v>
      </c>
      <c r="G925" s="28" t="s">
        <v>541</v>
      </c>
      <c r="H925" s="28" t="s">
        <v>541</v>
      </c>
    </row>
    <row r="926" spans="1:8">
      <c r="A926" s="24" t="s">
        <v>713</v>
      </c>
      <c r="B926" s="9" t="s">
        <v>714</v>
      </c>
      <c r="C926" s="30">
        <v>44076</v>
      </c>
      <c r="D926" t="s">
        <v>515</v>
      </c>
      <c r="E926" t="s">
        <v>276</v>
      </c>
      <c r="F926" s="33" t="s">
        <v>496</v>
      </c>
      <c r="G926" s="28" t="s">
        <v>541</v>
      </c>
      <c r="H926" s="28" t="s">
        <v>541</v>
      </c>
    </row>
    <row r="927" spans="1:8">
      <c r="A927" s="24" t="s">
        <v>713</v>
      </c>
      <c r="B927" s="9" t="s">
        <v>714</v>
      </c>
      <c r="C927" s="30">
        <v>44076</v>
      </c>
      <c r="D927" t="s">
        <v>515</v>
      </c>
      <c r="E927" t="s">
        <v>276</v>
      </c>
      <c r="F927" s="33" t="s">
        <v>497</v>
      </c>
      <c r="G927" s="28" t="s">
        <v>541</v>
      </c>
      <c r="H927" s="28" t="s">
        <v>541</v>
      </c>
    </row>
    <row r="928" spans="1:8">
      <c r="A928" s="24" t="s">
        <v>713</v>
      </c>
      <c r="B928" s="9" t="s">
        <v>714</v>
      </c>
      <c r="C928" s="30">
        <v>44076</v>
      </c>
      <c r="D928" t="s">
        <v>515</v>
      </c>
      <c r="E928" t="s">
        <v>276</v>
      </c>
      <c r="F928" s="33" t="s">
        <v>498</v>
      </c>
      <c r="G928" s="28" t="s">
        <v>541</v>
      </c>
      <c r="H928" s="28" t="s">
        <v>541</v>
      </c>
    </row>
    <row r="929" spans="1:8">
      <c r="A929" s="24" t="s">
        <v>713</v>
      </c>
      <c r="B929" s="9" t="s">
        <v>714</v>
      </c>
      <c r="C929" s="30">
        <v>44076</v>
      </c>
      <c r="D929" t="s">
        <v>515</v>
      </c>
      <c r="E929" t="s">
        <v>276</v>
      </c>
      <c r="F929" s="33" t="s">
        <v>499</v>
      </c>
      <c r="G929" s="28" t="s">
        <v>541</v>
      </c>
      <c r="H929" s="28" t="s">
        <v>541</v>
      </c>
    </row>
    <row r="930" spans="1:8">
      <c r="A930" s="24" t="s">
        <v>713</v>
      </c>
      <c r="B930" s="9" t="s">
        <v>714</v>
      </c>
      <c r="C930" s="30">
        <v>44076</v>
      </c>
      <c r="D930" t="s">
        <v>515</v>
      </c>
      <c r="E930" t="s">
        <v>276</v>
      </c>
      <c r="F930" s="33" t="s">
        <v>500</v>
      </c>
      <c r="G930" s="28" t="s">
        <v>541</v>
      </c>
      <c r="H930" s="28" t="s">
        <v>541</v>
      </c>
    </row>
    <row r="931" spans="1:8">
      <c r="A931" s="24" t="s">
        <v>713</v>
      </c>
      <c r="B931" s="9" t="s">
        <v>714</v>
      </c>
      <c r="C931" s="30">
        <v>44076</v>
      </c>
      <c r="D931" t="s">
        <v>515</v>
      </c>
      <c r="E931" t="s">
        <v>276</v>
      </c>
      <c r="F931" s="38" t="s">
        <v>715</v>
      </c>
      <c r="G931" s="28" t="s">
        <v>716</v>
      </c>
      <c r="H931">
        <v>16</v>
      </c>
    </row>
    <row r="932" spans="1:8">
      <c r="A932" s="24" t="s">
        <v>717</v>
      </c>
      <c r="B932" t="s">
        <v>718</v>
      </c>
      <c r="C932" s="30">
        <v>44077</v>
      </c>
      <c r="D932" t="s">
        <v>515</v>
      </c>
      <c r="E932" t="s">
        <v>276</v>
      </c>
      <c r="F932" s="38" t="s">
        <v>719</v>
      </c>
      <c r="G932" s="28" t="s">
        <v>716</v>
      </c>
      <c r="H932">
        <v>7</v>
      </c>
    </row>
    <row r="933" spans="1:8">
      <c r="A933" s="24" t="s">
        <v>720</v>
      </c>
      <c r="B933" s="9" t="s">
        <v>721</v>
      </c>
      <c r="C933" s="30">
        <v>44077</v>
      </c>
      <c r="D933" t="s">
        <v>515</v>
      </c>
      <c r="E933" t="s">
        <v>276</v>
      </c>
      <c r="F933" s="32" t="s">
        <v>382</v>
      </c>
      <c r="G933" s="28" t="s">
        <v>541</v>
      </c>
      <c r="H933" s="28" t="s">
        <v>541</v>
      </c>
    </row>
    <row r="934" spans="1:8">
      <c r="A934" s="24" t="s">
        <v>720</v>
      </c>
      <c r="B934" s="9" t="s">
        <v>721</v>
      </c>
      <c r="C934" s="30">
        <v>44077</v>
      </c>
      <c r="D934" t="s">
        <v>515</v>
      </c>
      <c r="E934" t="s">
        <v>276</v>
      </c>
      <c r="F934" s="32" t="s">
        <v>486</v>
      </c>
      <c r="G934" s="28" t="s">
        <v>541</v>
      </c>
      <c r="H934" s="28" t="s">
        <v>541</v>
      </c>
    </row>
    <row r="935" spans="1:8">
      <c r="A935" s="24" t="s">
        <v>720</v>
      </c>
      <c r="B935" s="9" t="s">
        <v>721</v>
      </c>
      <c r="C935" s="30">
        <v>44077</v>
      </c>
      <c r="D935" t="s">
        <v>515</v>
      </c>
      <c r="E935" t="s">
        <v>276</v>
      </c>
      <c r="F935" s="32" t="s">
        <v>487</v>
      </c>
      <c r="G935" s="28" t="s">
        <v>541</v>
      </c>
      <c r="H935" s="28" t="s">
        <v>541</v>
      </c>
    </row>
    <row r="936" spans="1:8">
      <c r="A936" s="24" t="s">
        <v>720</v>
      </c>
      <c r="B936" s="9" t="s">
        <v>721</v>
      </c>
      <c r="C936" s="30">
        <v>44077</v>
      </c>
      <c r="D936" t="s">
        <v>515</v>
      </c>
      <c r="E936" t="s">
        <v>276</v>
      </c>
      <c r="F936" s="32" t="s">
        <v>488</v>
      </c>
      <c r="G936" s="28" t="s">
        <v>541</v>
      </c>
      <c r="H936" s="28" t="s">
        <v>541</v>
      </c>
    </row>
    <row r="937" spans="1:8">
      <c r="A937" s="24" t="s">
        <v>720</v>
      </c>
      <c r="B937" s="9" t="s">
        <v>721</v>
      </c>
      <c r="C937" s="30">
        <v>44077</v>
      </c>
      <c r="D937" t="s">
        <v>515</v>
      </c>
      <c r="E937" t="s">
        <v>276</v>
      </c>
      <c r="F937" s="32" t="s">
        <v>489</v>
      </c>
      <c r="G937" s="28" t="s">
        <v>541</v>
      </c>
      <c r="H937" s="28" t="s">
        <v>541</v>
      </c>
    </row>
    <row r="938" spans="1:8">
      <c r="A938" s="24" t="s">
        <v>720</v>
      </c>
      <c r="B938" s="9" t="s">
        <v>721</v>
      </c>
      <c r="C938" s="30">
        <v>44077</v>
      </c>
      <c r="D938" t="s">
        <v>515</v>
      </c>
      <c r="E938" t="s">
        <v>276</v>
      </c>
      <c r="F938" s="32" t="s">
        <v>490</v>
      </c>
      <c r="G938" s="28" t="s">
        <v>541</v>
      </c>
      <c r="H938" s="28" t="s">
        <v>541</v>
      </c>
    </row>
    <row r="939" spans="1:8">
      <c r="A939" s="24" t="s">
        <v>720</v>
      </c>
      <c r="B939" s="9" t="s">
        <v>721</v>
      </c>
      <c r="C939" s="30">
        <v>44077</v>
      </c>
      <c r="D939" t="s">
        <v>515</v>
      </c>
      <c r="E939" t="s">
        <v>276</v>
      </c>
      <c r="F939" s="32" t="s">
        <v>491</v>
      </c>
      <c r="G939" s="28" t="s">
        <v>541</v>
      </c>
      <c r="H939" s="28" t="s">
        <v>541</v>
      </c>
    </row>
    <row r="940" spans="1:8">
      <c r="A940" s="24" t="s">
        <v>720</v>
      </c>
      <c r="B940" s="9" t="s">
        <v>721</v>
      </c>
      <c r="C940" s="30">
        <v>44077</v>
      </c>
      <c r="D940" t="s">
        <v>515</v>
      </c>
      <c r="E940" t="s">
        <v>276</v>
      </c>
      <c r="F940" s="33" t="s">
        <v>492</v>
      </c>
      <c r="G940" s="28" t="s">
        <v>541</v>
      </c>
      <c r="H940" s="28" t="s">
        <v>541</v>
      </c>
    </row>
    <row r="941" spans="1:8">
      <c r="A941" s="24" t="s">
        <v>720</v>
      </c>
      <c r="B941" s="9" t="s">
        <v>721</v>
      </c>
      <c r="C941" s="30">
        <v>44077</v>
      </c>
      <c r="D941" t="s">
        <v>515</v>
      </c>
      <c r="E941" t="s">
        <v>276</v>
      </c>
      <c r="F941" s="33" t="s">
        <v>493</v>
      </c>
      <c r="G941" s="28" t="s">
        <v>541</v>
      </c>
      <c r="H941" s="28" t="s">
        <v>541</v>
      </c>
    </row>
    <row r="942" spans="1:8">
      <c r="A942" s="24" t="s">
        <v>720</v>
      </c>
      <c r="B942" s="9" t="s">
        <v>721</v>
      </c>
      <c r="C942" s="30">
        <v>44077</v>
      </c>
      <c r="D942" t="s">
        <v>515</v>
      </c>
      <c r="E942" t="s">
        <v>276</v>
      </c>
      <c r="F942" s="33" t="s">
        <v>494</v>
      </c>
      <c r="G942" s="28" t="s">
        <v>541</v>
      </c>
      <c r="H942" s="28" t="s">
        <v>541</v>
      </c>
    </row>
    <row r="943" spans="1:8">
      <c r="A943" s="24" t="s">
        <v>720</v>
      </c>
      <c r="B943" s="9" t="s">
        <v>721</v>
      </c>
      <c r="C943" s="30">
        <v>44077</v>
      </c>
      <c r="D943" t="s">
        <v>515</v>
      </c>
      <c r="E943" t="s">
        <v>276</v>
      </c>
      <c r="F943" s="33" t="s">
        <v>495</v>
      </c>
      <c r="G943" s="28" t="s">
        <v>541</v>
      </c>
      <c r="H943" s="28" t="s">
        <v>541</v>
      </c>
    </row>
    <row r="944" spans="1:8">
      <c r="A944" s="24" t="s">
        <v>720</v>
      </c>
      <c r="B944" s="9" t="s">
        <v>721</v>
      </c>
      <c r="C944" s="30">
        <v>44077</v>
      </c>
      <c r="D944" t="s">
        <v>515</v>
      </c>
      <c r="E944" t="s">
        <v>276</v>
      </c>
      <c r="F944" s="33" t="s">
        <v>496</v>
      </c>
      <c r="G944" s="28" t="s">
        <v>541</v>
      </c>
      <c r="H944" s="28" t="s">
        <v>541</v>
      </c>
    </row>
    <row r="945" spans="1:8">
      <c r="A945" s="24" t="s">
        <v>720</v>
      </c>
      <c r="B945" s="9" t="s">
        <v>721</v>
      </c>
      <c r="C945" s="30">
        <v>44077</v>
      </c>
      <c r="D945" t="s">
        <v>515</v>
      </c>
      <c r="E945" t="s">
        <v>276</v>
      </c>
      <c r="F945" s="33" t="s">
        <v>497</v>
      </c>
      <c r="G945" s="28" t="s">
        <v>541</v>
      </c>
      <c r="H945" s="28" t="s">
        <v>541</v>
      </c>
    </row>
    <row r="946" spans="1:8">
      <c r="A946" s="24" t="s">
        <v>720</v>
      </c>
      <c r="B946" s="9" t="s">
        <v>721</v>
      </c>
      <c r="C946" s="30">
        <v>44077</v>
      </c>
      <c r="D946" t="s">
        <v>515</v>
      </c>
      <c r="E946" t="s">
        <v>276</v>
      </c>
      <c r="F946" s="33" t="s">
        <v>498</v>
      </c>
      <c r="G946" s="28" t="s">
        <v>541</v>
      </c>
      <c r="H946" s="28" t="s">
        <v>541</v>
      </c>
    </row>
    <row r="947" spans="1:8">
      <c r="A947" s="24" t="s">
        <v>720</v>
      </c>
      <c r="B947" s="9" t="s">
        <v>721</v>
      </c>
      <c r="C947" s="30">
        <v>44077</v>
      </c>
      <c r="D947" t="s">
        <v>515</v>
      </c>
      <c r="E947" t="s">
        <v>276</v>
      </c>
      <c r="F947" s="33" t="s">
        <v>499</v>
      </c>
      <c r="G947" s="28" t="s">
        <v>541</v>
      </c>
      <c r="H947" s="28" t="s">
        <v>541</v>
      </c>
    </row>
    <row r="948" spans="1:8">
      <c r="A948" s="24" t="s">
        <v>720</v>
      </c>
      <c r="B948" s="9" t="s">
        <v>721</v>
      </c>
      <c r="C948" s="30">
        <v>44077</v>
      </c>
      <c r="D948" t="s">
        <v>515</v>
      </c>
      <c r="E948" t="s">
        <v>276</v>
      </c>
      <c r="F948" s="33" t="s">
        <v>500</v>
      </c>
      <c r="G948" s="28" t="s">
        <v>541</v>
      </c>
      <c r="H948" s="28" t="s">
        <v>541</v>
      </c>
    </row>
    <row r="949" spans="1:8">
      <c r="A949" s="24" t="s">
        <v>720</v>
      </c>
      <c r="B949" s="9" t="s">
        <v>721</v>
      </c>
      <c r="C949" s="30">
        <v>44077</v>
      </c>
      <c r="D949" t="s">
        <v>515</v>
      </c>
      <c r="E949" t="s">
        <v>276</v>
      </c>
      <c r="F949" s="34" t="s">
        <v>722</v>
      </c>
      <c r="G949">
        <v>280</v>
      </c>
      <c r="H949">
        <v>1</v>
      </c>
    </row>
    <row r="950" spans="1:8">
      <c r="A950" s="24" t="s">
        <v>720</v>
      </c>
      <c r="B950" s="9" t="s">
        <v>721</v>
      </c>
      <c r="C950" s="30">
        <v>44077</v>
      </c>
      <c r="D950" t="s">
        <v>515</v>
      </c>
      <c r="E950" t="s">
        <v>276</v>
      </c>
      <c r="F950" s="34" t="s">
        <v>723</v>
      </c>
      <c r="G950">
        <v>341</v>
      </c>
      <c r="H950">
        <v>0</v>
      </c>
    </row>
    <row r="951" spans="1:8">
      <c r="A951" s="24" t="s">
        <v>720</v>
      </c>
      <c r="B951" s="9" t="s">
        <v>721</v>
      </c>
      <c r="C951" s="30">
        <v>44077</v>
      </c>
      <c r="D951" t="s">
        <v>515</v>
      </c>
      <c r="E951" t="s">
        <v>276</v>
      </c>
      <c r="F951" s="34" t="s">
        <v>724</v>
      </c>
      <c r="G951">
        <v>247</v>
      </c>
      <c r="H951">
        <v>0</v>
      </c>
    </row>
    <row r="952" spans="1:8">
      <c r="A952" s="24" t="s">
        <v>720</v>
      </c>
      <c r="B952" s="9" t="s">
        <v>721</v>
      </c>
      <c r="C952" s="30">
        <v>44077</v>
      </c>
      <c r="D952" t="s">
        <v>515</v>
      </c>
      <c r="E952" t="s">
        <v>276</v>
      </c>
      <c r="F952" s="34" t="s">
        <v>725</v>
      </c>
      <c r="G952">
        <v>0</v>
      </c>
      <c r="H952">
        <v>0</v>
      </c>
    </row>
    <row r="953" spans="1:8">
      <c r="A953" s="24" t="s">
        <v>720</v>
      </c>
      <c r="B953" s="9" t="s">
        <v>721</v>
      </c>
      <c r="C953" s="30">
        <v>44077</v>
      </c>
      <c r="D953" t="s">
        <v>515</v>
      </c>
      <c r="E953" t="s">
        <v>276</v>
      </c>
      <c r="F953" s="34" t="s">
        <v>726</v>
      </c>
      <c r="G953">
        <v>528</v>
      </c>
      <c r="H953">
        <v>0</v>
      </c>
    </row>
    <row r="954" spans="1:8">
      <c r="A954" s="24" t="s">
        <v>720</v>
      </c>
      <c r="B954" s="9" t="s">
        <v>721</v>
      </c>
      <c r="C954" s="30">
        <v>44077</v>
      </c>
      <c r="D954" t="s">
        <v>515</v>
      </c>
      <c r="E954" t="s">
        <v>276</v>
      </c>
      <c r="F954" s="34" t="s">
        <v>727</v>
      </c>
      <c r="G954">
        <v>0</v>
      </c>
      <c r="H954">
        <v>0</v>
      </c>
    </row>
    <row r="955" spans="1:8">
      <c r="A955" s="24" t="s">
        <v>720</v>
      </c>
      <c r="B955" s="9" t="s">
        <v>721</v>
      </c>
      <c r="C955" s="30">
        <v>44077</v>
      </c>
      <c r="D955" t="s">
        <v>515</v>
      </c>
      <c r="E955" t="s">
        <v>276</v>
      </c>
      <c r="F955" s="34" t="s">
        <v>728</v>
      </c>
      <c r="G955">
        <v>0</v>
      </c>
      <c r="H955">
        <v>0</v>
      </c>
    </row>
    <row r="956" spans="1:8">
      <c r="A956" s="24" t="s">
        <v>720</v>
      </c>
      <c r="B956" s="9" t="s">
        <v>721</v>
      </c>
      <c r="C956" s="30">
        <v>44077</v>
      </c>
      <c r="D956" t="s">
        <v>515</v>
      </c>
      <c r="E956" t="s">
        <v>276</v>
      </c>
      <c r="F956" s="34" t="s">
        <v>729</v>
      </c>
      <c r="G956">
        <v>0</v>
      </c>
      <c r="H956">
        <v>0</v>
      </c>
    </row>
    <row r="957" spans="1:8">
      <c r="A957" s="24" t="s">
        <v>720</v>
      </c>
      <c r="B957" s="9" t="s">
        <v>721</v>
      </c>
      <c r="C957" s="30">
        <v>44077</v>
      </c>
      <c r="D957" t="s">
        <v>515</v>
      </c>
      <c r="E957" t="s">
        <v>276</v>
      </c>
      <c r="F957" s="34" t="s">
        <v>730</v>
      </c>
      <c r="G957">
        <v>0</v>
      </c>
      <c r="H957">
        <v>0</v>
      </c>
    </row>
    <row r="958" spans="1:8">
      <c r="A958" s="24" t="s">
        <v>720</v>
      </c>
      <c r="B958" s="9" t="s">
        <v>721</v>
      </c>
      <c r="C958" s="30">
        <v>44077</v>
      </c>
      <c r="D958" t="s">
        <v>515</v>
      </c>
      <c r="E958" t="s">
        <v>276</v>
      </c>
      <c r="F958" s="34" t="s">
        <v>731</v>
      </c>
      <c r="G958">
        <v>0</v>
      </c>
      <c r="H958">
        <v>0</v>
      </c>
    </row>
    <row r="959" spans="1:8">
      <c r="A959" s="24" t="s">
        <v>720</v>
      </c>
      <c r="B959" s="9" t="s">
        <v>721</v>
      </c>
      <c r="C959" s="30">
        <v>44077</v>
      </c>
      <c r="D959" t="s">
        <v>515</v>
      </c>
      <c r="E959" t="s">
        <v>276</v>
      </c>
      <c r="F959" s="34" t="s">
        <v>732</v>
      </c>
      <c r="G959">
        <v>0</v>
      </c>
      <c r="H959">
        <v>0</v>
      </c>
    </row>
    <row r="960" spans="1:8">
      <c r="A960" s="24" t="s">
        <v>720</v>
      </c>
      <c r="B960" s="9" t="s">
        <v>721</v>
      </c>
      <c r="C960" s="30">
        <v>44077</v>
      </c>
      <c r="D960" t="s">
        <v>515</v>
      </c>
      <c r="E960" t="s">
        <v>276</v>
      </c>
      <c r="F960" s="34" t="s">
        <v>733</v>
      </c>
      <c r="G960">
        <v>0</v>
      </c>
      <c r="H960">
        <v>0</v>
      </c>
    </row>
    <row r="961" spans="1:8">
      <c r="A961" s="24" t="s">
        <v>720</v>
      </c>
      <c r="B961" s="9" t="s">
        <v>721</v>
      </c>
      <c r="C961" s="30">
        <v>44077</v>
      </c>
      <c r="D961" t="s">
        <v>515</v>
      </c>
      <c r="E961" t="s">
        <v>276</v>
      </c>
      <c r="F961" s="34" t="s">
        <v>734</v>
      </c>
      <c r="G961">
        <v>829</v>
      </c>
      <c r="H961">
        <v>0</v>
      </c>
    </row>
    <row r="962" spans="1:8">
      <c r="A962" s="24" t="s">
        <v>735</v>
      </c>
      <c r="B962" s="9" t="s">
        <v>736</v>
      </c>
      <c r="C962" s="30">
        <v>44077</v>
      </c>
      <c r="D962" t="s">
        <v>515</v>
      </c>
      <c r="E962" t="s">
        <v>276</v>
      </c>
      <c r="F962" s="32" t="s">
        <v>382</v>
      </c>
      <c r="G962" s="28" t="s">
        <v>541</v>
      </c>
      <c r="H962" s="28" t="s">
        <v>541</v>
      </c>
    </row>
    <row r="963" spans="1:8">
      <c r="A963" s="24" t="s">
        <v>735</v>
      </c>
      <c r="B963" s="9" t="s">
        <v>736</v>
      </c>
      <c r="C963" s="30">
        <v>44077</v>
      </c>
      <c r="D963" t="s">
        <v>515</v>
      </c>
      <c r="E963" t="s">
        <v>276</v>
      </c>
      <c r="F963" s="32" t="s">
        <v>486</v>
      </c>
      <c r="G963" s="28" t="s">
        <v>541</v>
      </c>
      <c r="H963" s="28" t="s">
        <v>541</v>
      </c>
    </row>
    <row r="964" spans="1:8">
      <c r="A964" s="24" t="s">
        <v>735</v>
      </c>
      <c r="B964" s="9" t="s">
        <v>736</v>
      </c>
      <c r="C964" s="30">
        <v>44077</v>
      </c>
      <c r="D964" t="s">
        <v>515</v>
      </c>
      <c r="E964" t="s">
        <v>276</v>
      </c>
      <c r="F964" s="32" t="s">
        <v>487</v>
      </c>
      <c r="G964" s="28" t="s">
        <v>541</v>
      </c>
      <c r="H964" s="28" t="s">
        <v>541</v>
      </c>
    </row>
    <row r="965" spans="1:8">
      <c r="A965" s="24" t="s">
        <v>735</v>
      </c>
      <c r="B965" s="9" t="s">
        <v>736</v>
      </c>
      <c r="C965" s="30">
        <v>44077</v>
      </c>
      <c r="D965" t="s">
        <v>515</v>
      </c>
      <c r="E965" t="s">
        <v>276</v>
      </c>
      <c r="F965" s="32" t="s">
        <v>488</v>
      </c>
      <c r="G965" s="28" t="s">
        <v>541</v>
      </c>
      <c r="H965" s="28" t="s">
        <v>541</v>
      </c>
    </row>
    <row r="966" spans="1:8">
      <c r="A966" s="24" t="s">
        <v>735</v>
      </c>
      <c r="B966" s="9" t="s">
        <v>736</v>
      </c>
      <c r="C966" s="30">
        <v>44077</v>
      </c>
      <c r="D966" t="s">
        <v>515</v>
      </c>
      <c r="E966" t="s">
        <v>276</v>
      </c>
      <c r="F966" s="32" t="s">
        <v>489</v>
      </c>
      <c r="G966" s="28" t="s">
        <v>541</v>
      </c>
      <c r="H966" s="28" t="s">
        <v>541</v>
      </c>
    </row>
    <row r="967" spans="1:8">
      <c r="A967" s="24" t="s">
        <v>735</v>
      </c>
      <c r="B967" s="9" t="s">
        <v>736</v>
      </c>
      <c r="C967" s="30">
        <v>44077</v>
      </c>
      <c r="D967" t="s">
        <v>515</v>
      </c>
      <c r="E967" t="s">
        <v>276</v>
      </c>
      <c r="F967" s="32" t="s">
        <v>490</v>
      </c>
      <c r="G967" s="28" t="s">
        <v>541</v>
      </c>
      <c r="H967" s="28" t="s">
        <v>541</v>
      </c>
    </row>
    <row r="968" spans="1:8">
      <c r="A968" s="24" t="s">
        <v>735</v>
      </c>
      <c r="B968" s="9" t="s">
        <v>736</v>
      </c>
      <c r="C968" s="30">
        <v>44077</v>
      </c>
      <c r="D968" t="s">
        <v>515</v>
      </c>
      <c r="E968" t="s">
        <v>276</v>
      </c>
      <c r="F968" s="32" t="s">
        <v>491</v>
      </c>
      <c r="G968" s="28" t="s">
        <v>541</v>
      </c>
      <c r="H968" s="28" t="s">
        <v>541</v>
      </c>
    </row>
    <row r="969" spans="1:8">
      <c r="A969" s="24" t="s">
        <v>735</v>
      </c>
      <c r="B969" s="9" t="s">
        <v>736</v>
      </c>
      <c r="C969" s="30">
        <v>44077</v>
      </c>
      <c r="D969" t="s">
        <v>515</v>
      </c>
      <c r="E969" t="s">
        <v>276</v>
      </c>
      <c r="F969" s="33" t="s">
        <v>492</v>
      </c>
      <c r="G969" s="28" t="s">
        <v>541</v>
      </c>
      <c r="H969" s="28" t="s">
        <v>541</v>
      </c>
    </row>
    <row r="970" spans="1:8">
      <c r="A970" s="24" t="s">
        <v>735</v>
      </c>
      <c r="B970" s="9" t="s">
        <v>736</v>
      </c>
      <c r="C970" s="30">
        <v>44077</v>
      </c>
      <c r="D970" t="s">
        <v>515</v>
      </c>
      <c r="E970" t="s">
        <v>276</v>
      </c>
      <c r="F970" s="33" t="s">
        <v>493</v>
      </c>
      <c r="G970" s="28" t="s">
        <v>541</v>
      </c>
      <c r="H970" s="28" t="s">
        <v>541</v>
      </c>
    </row>
    <row r="971" spans="1:8">
      <c r="A971" s="24" t="s">
        <v>735</v>
      </c>
      <c r="B971" s="9" t="s">
        <v>736</v>
      </c>
      <c r="C971" s="30">
        <v>44077</v>
      </c>
      <c r="D971" t="s">
        <v>515</v>
      </c>
      <c r="E971" t="s">
        <v>276</v>
      </c>
      <c r="F971" s="33" t="s">
        <v>494</v>
      </c>
      <c r="G971" s="28" t="s">
        <v>541</v>
      </c>
      <c r="H971" s="28" t="s">
        <v>541</v>
      </c>
    </row>
    <row r="972" spans="1:8">
      <c r="A972" s="24" t="s">
        <v>735</v>
      </c>
      <c r="B972" s="9" t="s">
        <v>736</v>
      </c>
      <c r="C972" s="30">
        <v>44077</v>
      </c>
      <c r="D972" t="s">
        <v>515</v>
      </c>
      <c r="E972" t="s">
        <v>276</v>
      </c>
      <c r="F972" s="33" t="s">
        <v>495</v>
      </c>
      <c r="G972" s="28" t="s">
        <v>541</v>
      </c>
      <c r="H972" s="28" t="s">
        <v>541</v>
      </c>
    </row>
    <row r="973" spans="1:8">
      <c r="A973" s="24" t="s">
        <v>735</v>
      </c>
      <c r="B973" s="9" t="s">
        <v>736</v>
      </c>
      <c r="C973" s="30">
        <v>44077</v>
      </c>
      <c r="D973" t="s">
        <v>515</v>
      </c>
      <c r="E973" t="s">
        <v>276</v>
      </c>
      <c r="F973" s="33" t="s">
        <v>496</v>
      </c>
      <c r="G973" s="28" t="s">
        <v>541</v>
      </c>
      <c r="H973" s="28" t="s">
        <v>541</v>
      </c>
    </row>
    <row r="974" spans="1:8">
      <c r="A974" s="24" t="s">
        <v>735</v>
      </c>
      <c r="B974" s="9" t="s">
        <v>736</v>
      </c>
      <c r="C974" s="30">
        <v>44077</v>
      </c>
      <c r="D974" t="s">
        <v>515</v>
      </c>
      <c r="E974" t="s">
        <v>276</v>
      </c>
      <c r="F974" s="33" t="s">
        <v>497</v>
      </c>
      <c r="G974" s="28" t="s">
        <v>541</v>
      </c>
      <c r="H974" s="28" t="s">
        <v>541</v>
      </c>
    </row>
    <row r="975" spans="1:8">
      <c r="A975" s="24" t="s">
        <v>735</v>
      </c>
      <c r="B975" s="9" t="s">
        <v>736</v>
      </c>
      <c r="C975" s="30">
        <v>44077</v>
      </c>
      <c r="D975" t="s">
        <v>515</v>
      </c>
      <c r="E975" t="s">
        <v>276</v>
      </c>
      <c r="F975" s="33" t="s">
        <v>498</v>
      </c>
      <c r="G975" s="28" t="s">
        <v>541</v>
      </c>
      <c r="H975" s="28" t="s">
        <v>541</v>
      </c>
    </row>
    <row r="976" spans="1:8">
      <c r="A976" s="24" t="s">
        <v>735</v>
      </c>
      <c r="B976" s="9" t="s">
        <v>736</v>
      </c>
      <c r="C976" s="30">
        <v>44077</v>
      </c>
      <c r="D976" t="s">
        <v>515</v>
      </c>
      <c r="E976" t="s">
        <v>276</v>
      </c>
      <c r="F976" s="33" t="s">
        <v>499</v>
      </c>
      <c r="G976" s="28" t="s">
        <v>541</v>
      </c>
      <c r="H976" s="28" t="s">
        <v>541</v>
      </c>
    </row>
    <row r="977" spans="1:8">
      <c r="A977" s="24" t="s">
        <v>735</v>
      </c>
      <c r="B977" s="9" t="s">
        <v>736</v>
      </c>
      <c r="C977" s="30">
        <v>44077</v>
      </c>
      <c r="D977" t="s">
        <v>515</v>
      </c>
      <c r="E977" t="s">
        <v>276</v>
      </c>
      <c r="F977" s="33" t="s">
        <v>500</v>
      </c>
      <c r="G977" s="28" t="s">
        <v>541</v>
      </c>
      <c r="H977" s="28" t="s">
        <v>541</v>
      </c>
    </row>
    <row r="978" spans="1:8">
      <c r="A978" s="24" t="s">
        <v>735</v>
      </c>
      <c r="B978" s="9" t="s">
        <v>736</v>
      </c>
      <c r="C978" s="30">
        <v>44077</v>
      </c>
      <c r="D978" t="s">
        <v>515</v>
      </c>
      <c r="E978" t="s">
        <v>276</v>
      </c>
      <c r="F978" s="34" t="s">
        <v>501</v>
      </c>
      <c r="G978">
        <v>320</v>
      </c>
      <c r="H978">
        <v>0</v>
      </c>
    </row>
    <row r="979" spans="1:8">
      <c r="A979" s="24" t="s">
        <v>735</v>
      </c>
      <c r="B979" s="9" t="s">
        <v>736</v>
      </c>
      <c r="C979" s="30">
        <v>44077</v>
      </c>
      <c r="D979" t="s">
        <v>515</v>
      </c>
      <c r="E979" t="s">
        <v>276</v>
      </c>
      <c r="F979" s="34" t="s">
        <v>504</v>
      </c>
      <c r="G979">
        <v>1350</v>
      </c>
      <c r="H979">
        <v>0</v>
      </c>
    </row>
    <row r="980" spans="1:8">
      <c r="A980" s="24" t="s">
        <v>735</v>
      </c>
      <c r="B980" s="9" t="s">
        <v>736</v>
      </c>
      <c r="C980" s="30">
        <v>44077</v>
      </c>
      <c r="D980" t="s">
        <v>515</v>
      </c>
      <c r="E980" t="s">
        <v>276</v>
      </c>
      <c r="F980" s="34" t="s">
        <v>503</v>
      </c>
      <c r="G980">
        <v>429</v>
      </c>
      <c r="H980">
        <v>0</v>
      </c>
    </row>
    <row r="981" spans="1:8">
      <c r="A981" s="24" t="s">
        <v>735</v>
      </c>
      <c r="B981" s="9" t="s">
        <v>736</v>
      </c>
      <c r="C981" s="30">
        <v>44077</v>
      </c>
      <c r="D981" t="s">
        <v>515</v>
      </c>
      <c r="E981" t="s">
        <v>276</v>
      </c>
      <c r="F981" s="34" t="s">
        <v>737</v>
      </c>
      <c r="G981">
        <v>2294</v>
      </c>
      <c r="H981">
        <v>0</v>
      </c>
    </row>
    <row r="982" spans="1:8">
      <c r="A982" s="24" t="s">
        <v>735</v>
      </c>
      <c r="B982" s="9" t="s">
        <v>736</v>
      </c>
      <c r="C982" s="30">
        <v>44077</v>
      </c>
      <c r="D982" t="s">
        <v>515</v>
      </c>
      <c r="E982" t="s">
        <v>276</v>
      </c>
      <c r="F982" s="34" t="s">
        <v>505</v>
      </c>
      <c r="G982">
        <v>1710</v>
      </c>
      <c r="H982">
        <v>0</v>
      </c>
    </row>
    <row r="983" spans="1:8">
      <c r="A983" s="24" t="s">
        <v>735</v>
      </c>
      <c r="B983" s="9" t="s">
        <v>736</v>
      </c>
      <c r="C983" s="30">
        <v>44077</v>
      </c>
      <c r="D983" t="s">
        <v>515</v>
      </c>
      <c r="E983" t="s">
        <v>276</v>
      </c>
      <c r="F983" s="34" t="s">
        <v>738</v>
      </c>
      <c r="G983">
        <v>395</v>
      </c>
      <c r="H983">
        <v>0</v>
      </c>
    </row>
    <row r="984" spans="1:8">
      <c r="A984" s="24" t="s">
        <v>735</v>
      </c>
      <c r="B984" s="9" t="s">
        <v>736</v>
      </c>
      <c r="C984" s="30">
        <v>44077</v>
      </c>
      <c r="D984" t="s">
        <v>515</v>
      </c>
      <c r="E984" t="s">
        <v>276</v>
      </c>
      <c r="F984" s="34" t="s">
        <v>739</v>
      </c>
      <c r="G984">
        <v>295</v>
      </c>
      <c r="H984">
        <v>0</v>
      </c>
    </row>
    <row r="985" spans="1:8">
      <c r="A985" s="24" t="s">
        <v>735</v>
      </c>
      <c r="B985" s="9" t="s">
        <v>736</v>
      </c>
      <c r="C985" s="30">
        <v>44077</v>
      </c>
      <c r="D985" t="s">
        <v>515</v>
      </c>
      <c r="E985" t="s">
        <v>276</v>
      </c>
      <c r="F985" s="34" t="s">
        <v>509</v>
      </c>
      <c r="G985">
        <v>1190</v>
      </c>
      <c r="H985">
        <v>0</v>
      </c>
    </row>
    <row r="986" spans="1:8">
      <c r="A986" s="24" t="s">
        <v>735</v>
      </c>
      <c r="B986" s="9" t="s">
        <v>736</v>
      </c>
      <c r="C986" s="30">
        <v>44077</v>
      </c>
      <c r="D986" t="s">
        <v>515</v>
      </c>
      <c r="E986" t="s">
        <v>276</v>
      </c>
      <c r="F986" s="34" t="s">
        <v>740</v>
      </c>
      <c r="G986">
        <v>295</v>
      </c>
      <c r="H986">
        <v>0</v>
      </c>
    </row>
    <row r="987" spans="1:8">
      <c r="A987" s="24" t="s">
        <v>741</v>
      </c>
      <c r="B987" s="9" t="s">
        <v>742</v>
      </c>
      <c r="C987" s="30">
        <v>44077</v>
      </c>
      <c r="D987" t="s">
        <v>515</v>
      </c>
      <c r="E987" t="s">
        <v>276</v>
      </c>
      <c r="F987" s="32" t="s">
        <v>382</v>
      </c>
      <c r="G987">
        <v>0</v>
      </c>
      <c r="H987">
        <v>0</v>
      </c>
    </row>
    <row r="988" spans="1:8">
      <c r="A988" s="24" t="s">
        <v>741</v>
      </c>
      <c r="B988" s="9" t="s">
        <v>742</v>
      </c>
      <c r="C988" s="30">
        <v>44077</v>
      </c>
      <c r="D988" t="s">
        <v>515</v>
      </c>
      <c r="E988" t="s">
        <v>276</v>
      </c>
      <c r="F988" s="32" t="s">
        <v>743</v>
      </c>
      <c r="G988">
        <v>2520</v>
      </c>
      <c r="H988">
        <v>0</v>
      </c>
    </row>
    <row r="989" spans="1:8">
      <c r="A989" s="24" t="s">
        <v>741</v>
      </c>
      <c r="B989" s="9" t="s">
        <v>742</v>
      </c>
      <c r="C989" s="30">
        <v>44077</v>
      </c>
      <c r="D989" t="s">
        <v>515</v>
      </c>
      <c r="E989" t="s">
        <v>276</v>
      </c>
      <c r="F989" s="32" t="s">
        <v>487</v>
      </c>
      <c r="G989" s="28" t="s">
        <v>541</v>
      </c>
      <c r="H989" s="28" t="s">
        <v>541</v>
      </c>
    </row>
    <row r="990" spans="1:8">
      <c r="A990" s="24" t="s">
        <v>741</v>
      </c>
      <c r="B990" s="9" t="s">
        <v>742</v>
      </c>
      <c r="C990" s="30">
        <v>44077</v>
      </c>
      <c r="D990" t="s">
        <v>515</v>
      </c>
      <c r="E990" t="s">
        <v>276</v>
      </c>
      <c r="F990" s="32" t="s">
        <v>488</v>
      </c>
      <c r="G990">
        <v>2240</v>
      </c>
      <c r="H990">
        <v>0</v>
      </c>
    </row>
    <row r="991" spans="1:8">
      <c r="A991" s="24" t="s">
        <v>741</v>
      </c>
      <c r="B991" s="9" t="s">
        <v>742</v>
      </c>
      <c r="C991" s="30">
        <v>44077</v>
      </c>
      <c r="D991" t="s">
        <v>515</v>
      </c>
      <c r="E991" t="s">
        <v>276</v>
      </c>
      <c r="F991" s="32" t="s">
        <v>489</v>
      </c>
      <c r="G991">
        <v>540</v>
      </c>
      <c r="H991">
        <v>0</v>
      </c>
    </row>
    <row r="992" spans="1:8">
      <c r="A992" s="24" t="s">
        <v>741</v>
      </c>
      <c r="B992" s="9" t="s">
        <v>742</v>
      </c>
      <c r="C992" s="30">
        <v>44077</v>
      </c>
      <c r="D992" t="s">
        <v>515</v>
      </c>
      <c r="E992" t="s">
        <v>276</v>
      </c>
      <c r="F992" s="32" t="s">
        <v>490</v>
      </c>
      <c r="G992">
        <v>17300</v>
      </c>
      <c r="H992">
        <v>0</v>
      </c>
    </row>
    <row r="993" spans="1:8">
      <c r="A993" s="24" t="s">
        <v>741</v>
      </c>
      <c r="B993" s="9" t="s">
        <v>742</v>
      </c>
      <c r="C993" s="30">
        <v>44077</v>
      </c>
      <c r="D993" t="s">
        <v>515</v>
      </c>
      <c r="E993" t="s">
        <v>276</v>
      </c>
      <c r="F993" s="32" t="s">
        <v>491</v>
      </c>
      <c r="G993">
        <v>9100</v>
      </c>
      <c r="H993">
        <v>0</v>
      </c>
    </row>
    <row r="994" spans="1:8">
      <c r="A994" s="24" t="s">
        <v>741</v>
      </c>
      <c r="B994" s="9" t="s">
        <v>742</v>
      </c>
      <c r="C994" s="30">
        <v>44077</v>
      </c>
      <c r="D994" t="s">
        <v>515</v>
      </c>
      <c r="E994" t="s">
        <v>276</v>
      </c>
      <c r="F994" s="33" t="s">
        <v>492</v>
      </c>
      <c r="G994">
        <v>53900</v>
      </c>
      <c r="H994">
        <v>0</v>
      </c>
    </row>
    <row r="995" spans="1:8">
      <c r="A995" s="24" t="s">
        <v>741</v>
      </c>
      <c r="B995" s="9" t="s">
        <v>742</v>
      </c>
      <c r="C995" s="30">
        <v>44077</v>
      </c>
      <c r="D995" t="s">
        <v>515</v>
      </c>
      <c r="E995" t="s">
        <v>276</v>
      </c>
      <c r="F995" s="33" t="s">
        <v>493</v>
      </c>
      <c r="G995">
        <v>47900</v>
      </c>
      <c r="H995">
        <v>0</v>
      </c>
    </row>
    <row r="996" spans="1:8">
      <c r="A996" s="24" t="s">
        <v>741</v>
      </c>
      <c r="B996" s="9" t="s">
        <v>742</v>
      </c>
      <c r="C996" s="30">
        <v>44077</v>
      </c>
      <c r="D996" t="s">
        <v>515</v>
      </c>
      <c r="E996" t="s">
        <v>276</v>
      </c>
      <c r="F996" s="33" t="s">
        <v>494</v>
      </c>
      <c r="G996" s="28" t="s">
        <v>541</v>
      </c>
      <c r="H996" s="28" t="s">
        <v>541</v>
      </c>
    </row>
    <row r="997" spans="1:8">
      <c r="A997" s="24" t="s">
        <v>741</v>
      </c>
      <c r="B997" s="9" t="s">
        <v>742</v>
      </c>
      <c r="C997" s="30">
        <v>44077</v>
      </c>
      <c r="D997" t="s">
        <v>515</v>
      </c>
      <c r="E997" t="s">
        <v>276</v>
      </c>
      <c r="F997" s="33" t="s">
        <v>495</v>
      </c>
      <c r="G997" s="28" t="s">
        <v>541</v>
      </c>
      <c r="H997" s="28" t="s">
        <v>541</v>
      </c>
    </row>
    <row r="998" spans="1:8">
      <c r="A998" s="24" t="s">
        <v>741</v>
      </c>
      <c r="B998" s="9" t="s">
        <v>742</v>
      </c>
      <c r="C998" s="30">
        <v>44077</v>
      </c>
      <c r="D998" t="s">
        <v>515</v>
      </c>
      <c r="E998" t="s">
        <v>276</v>
      </c>
      <c r="F998" s="33" t="s">
        <v>496</v>
      </c>
      <c r="G998" s="28" t="s">
        <v>541</v>
      </c>
      <c r="H998" s="28" t="s">
        <v>541</v>
      </c>
    </row>
    <row r="999" spans="1:8">
      <c r="A999" s="24" t="s">
        <v>741</v>
      </c>
      <c r="B999" s="9" t="s">
        <v>742</v>
      </c>
      <c r="C999" s="30">
        <v>44077</v>
      </c>
      <c r="D999" t="s">
        <v>515</v>
      </c>
      <c r="E999" t="s">
        <v>276</v>
      </c>
      <c r="F999" s="33" t="s">
        <v>497</v>
      </c>
      <c r="G999" s="28" t="s">
        <v>541</v>
      </c>
      <c r="H999" s="28" t="s">
        <v>541</v>
      </c>
    </row>
    <row r="1000" spans="1:8">
      <c r="A1000" s="24" t="s">
        <v>741</v>
      </c>
      <c r="B1000" s="9" t="s">
        <v>742</v>
      </c>
      <c r="C1000" s="30">
        <v>44077</v>
      </c>
      <c r="D1000" t="s">
        <v>515</v>
      </c>
      <c r="E1000" t="s">
        <v>276</v>
      </c>
      <c r="F1000" s="33" t="s">
        <v>498</v>
      </c>
      <c r="G1000" s="28" t="s">
        <v>541</v>
      </c>
      <c r="H1000" s="28" t="s">
        <v>541</v>
      </c>
    </row>
    <row r="1001" spans="1:8">
      <c r="A1001" s="24" t="s">
        <v>741</v>
      </c>
      <c r="B1001" s="9" t="s">
        <v>742</v>
      </c>
      <c r="C1001" s="30">
        <v>44077</v>
      </c>
      <c r="D1001" t="s">
        <v>515</v>
      </c>
      <c r="E1001" t="s">
        <v>276</v>
      </c>
      <c r="F1001" s="33" t="s">
        <v>499</v>
      </c>
      <c r="G1001" s="28" t="s">
        <v>541</v>
      </c>
      <c r="H1001" s="28" t="s">
        <v>541</v>
      </c>
    </row>
    <row r="1002" spans="1:8">
      <c r="A1002" s="24" t="s">
        <v>741</v>
      </c>
      <c r="B1002" s="9" t="s">
        <v>742</v>
      </c>
      <c r="C1002" s="30">
        <v>44077</v>
      </c>
      <c r="D1002" t="s">
        <v>515</v>
      </c>
      <c r="E1002" t="s">
        <v>276</v>
      </c>
      <c r="F1002" s="33" t="s">
        <v>500</v>
      </c>
      <c r="G1002" s="28" t="s">
        <v>541</v>
      </c>
      <c r="H1002" s="28" t="s">
        <v>541</v>
      </c>
    </row>
    <row r="1003" spans="1:8">
      <c r="A1003" s="24" t="s">
        <v>741</v>
      </c>
      <c r="B1003" s="9" t="s">
        <v>742</v>
      </c>
      <c r="C1003" s="30">
        <v>44077</v>
      </c>
      <c r="D1003" t="s">
        <v>515</v>
      </c>
      <c r="E1003" t="s">
        <v>276</v>
      </c>
      <c r="F1003" s="34" t="s">
        <v>744</v>
      </c>
      <c r="G1003">
        <v>1440</v>
      </c>
      <c r="H1003">
        <v>1</v>
      </c>
    </row>
    <row r="1004" spans="1:8">
      <c r="A1004" s="24" t="s">
        <v>741</v>
      </c>
      <c r="B1004" s="9" t="s">
        <v>742</v>
      </c>
      <c r="C1004" s="30">
        <v>44077</v>
      </c>
      <c r="D1004" t="s">
        <v>515</v>
      </c>
      <c r="E1004" t="s">
        <v>276</v>
      </c>
      <c r="F1004" s="34" t="s">
        <v>745</v>
      </c>
      <c r="G1004">
        <v>481</v>
      </c>
      <c r="H1004">
        <v>1</v>
      </c>
    </row>
    <row r="1005" spans="1:8">
      <c r="A1005" s="24" t="s">
        <v>741</v>
      </c>
      <c r="B1005" s="9" t="s">
        <v>742</v>
      </c>
      <c r="C1005" s="30">
        <v>44077</v>
      </c>
      <c r="D1005" t="s">
        <v>515</v>
      </c>
      <c r="E1005" t="s">
        <v>276</v>
      </c>
      <c r="F1005" s="34" t="s">
        <v>746</v>
      </c>
      <c r="G1005">
        <v>650</v>
      </c>
      <c r="H1005">
        <v>1</v>
      </c>
    </row>
    <row r="1006" spans="1:8">
      <c r="A1006" s="24" t="s">
        <v>741</v>
      </c>
      <c r="B1006" s="9" t="s">
        <v>742</v>
      </c>
      <c r="C1006" s="30">
        <v>44077</v>
      </c>
      <c r="D1006" t="s">
        <v>515</v>
      </c>
      <c r="E1006" t="s">
        <v>276</v>
      </c>
      <c r="F1006" s="34" t="s">
        <v>725</v>
      </c>
      <c r="G1006">
        <v>40</v>
      </c>
      <c r="H1006">
        <v>1</v>
      </c>
    </row>
    <row r="1007" spans="1:8">
      <c r="A1007" s="24" t="s">
        <v>741</v>
      </c>
      <c r="B1007" s="9" t="s">
        <v>742</v>
      </c>
      <c r="C1007" s="30">
        <v>44077</v>
      </c>
      <c r="D1007" t="s">
        <v>515</v>
      </c>
      <c r="E1007" t="s">
        <v>276</v>
      </c>
      <c r="F1007" s="34" t="s">
        <v>747</v>
      </c>
      <c r="G1007">
        <v>457</v>
      </c>
      <c r="H1007">
        <v>0</v>
      </c>
    </row>
    <row r="1008" spans="1:8">
      <c r="A1008" s="24" t="s">
        <v>741</v>
      </c>
      <c r="B1008" s="9" t="s">
        <v>742</v>
      </c>
      <c r="C1008" s="30">
        <v>44077</v>
      </c>
      <c r="D1008" t="s">
        <v>515</v>
      </c>
      <c r="E1008" t="s">
        <v>276</v>
      </c>
      <c r="F1008" s="34" t="s">
        <v>748</v>
      </c>
      <c r="G1008">
        <v>323</v>
      </c>
      <c r="H1008">
        <v>0</v>
      </c>
    </row>
    <row r="1009" spans="1:8">
      <c r="A1009" s="24" t="s">
        <v>749</v>
      </c>
      <c r="B1009" s="9" t="s">
        <v>750</v>
      </c>
      <c r="C1009" s="30">
        <v>44077</v>
      </c>
      <c r="D1009" t="s">
        <v>515</v>
      </c>
      <c r="E1009" t="s">
        <v>276</v>
      </c>
      <c r="F1009" s="32" t="s">
        <v>382</v>
      </c>
      <c r="G1009" s="28" t="s">
        <v>541</v>
      </c>
      <c r="H1009" s="28" t="s">
        <v>541</v>
      </c>
    </row>
    <row r="1010" spans="1:8">
      <c r="A1010" s="24" t="s">
        <v>749</v>
      </c>
      <c r="B1010" s="9" t="s">
        <v>750</v>
      </c>
      <c r="C1010" s="30">
        <v>44077</v>
      </c>
      <c r="D1010" t="s">
        <v>515</v>
      </c>
      <c r="E1010" t="s">
        <v>276</v>
      </c>
      <c r="F1010" s="32" t="s">
        <v>743</v>
      </c>
      <c r="G1010" s="28" t="s">
        <v>541</v>
      </c>
      <c r="H1010" s="28" t="s">
        <v>541</v>
      </c>
    </row>
    <row r="1011" spans="1:8">
      <c r="A1011" s="24" t="s">
        <v>749</v>
      </c>
      <c r="B1011" s="9" t="s">
        <v>750</v>
      </c>
      <c r="C1011" s="30">
        <v>44077</v>
      </c>
      <c r="D1011" t="s">
        <v>515</v>
      </c>
      <c r="E1011" t="s">
        <v>276</v>
      </c>
      <c r="F1011" s="32" t="s">
        <v>487</v>
      </c>
      <c r="G1011" s="28" t="s">
        <v>541</v>
      </c>
      <c r="H1011" s="28" t="s">
        <v>541</v>
      </c>
    </row>
    <row r="1012" spans="1:8">
      <c r="A1012" s="24" t="s">
        <v>749</v>
      </c>
      <c r="B1012" s="9" t="s">
        <v>750</v>
      </c>
      <c r="C1012" s="30">
        <v>44077</v>
      </c>
      <c r="D1012" t="s">
        <v>515</v>
      </c>
      <c r="E1012" t="s">
        <v>276</v>
      </c>
      <c r="F1012" s="32" t="s">
        <v>488</v>
      </c>
      <c r="G1012" s="28" t="s">
        <v>541</v>
      </c>
      <c r="H1012" s="28" t="s">
        <v>541</v>
      </c>
    </row>
    <row r="1013" spans="1:8">
      <c r="A1013" s="24" t="s">
        <v>749</v>
      </c>
      <c r="B1013" s="9" t="s">
        <v>750</v>
      </c>
      <c r="C1013" s="30">
        <v>44077</v>
      </c>
      <c r="D1013" t="s">
        <v>515</v>
      </c>
      <c r="E1013" t="s">
        <v>276</v>
      </c>
      <c r="F1013" s="32" t="s">
        <v>489</v>
      </c>
      <c r="G1013" s="28" t="s">
        <v>541</v>
      </c>
      <c r="H1013" s="28" t="s">
        <v>541</v>
      </c>
    </row>
    <row r="1014" spans="1:8">
      <c r="A1014" s="24" t="s">
        <v>749</v>
      </c>
      <c r="B1014" s="9" t="s">
        <v>750</v>
      </c>
      <c r="C1014" s="30">
        <v>44077</v>
      </c>
      <c r="D1014" t="s">
        <v>515</v>
      </c>
      <c r="E1014" t="s">
        <v>276</v>
      </c>
      <c r="F1014" s="32" t="s">
        <v>490</v>
      </c>
      <c r="G1014" s="28" t="s">
        <v>541</v>
      </c>
      <c r="H1014" s="28" t="s">
        <v>541</v>
      </c>
    </row>
    <row r="1015" spans="1:8">
      <c r="A1015" s="24" t="s">
        <v>749</v>
      </c>
      <c r="B1015" s="9" t="s">
        <v>750</v>
      </c>
      <c r="C1015" s="30">
        <v>44077</v>
      </c>
      <c r="D1015" t="s">
        <v>515</v>
      </c>
      <c r="E1015" t="s">
        <v>276</v>
      </c>
      <c r="F1015" s="32" t="s">
        <v>491</v>
      </c>
      <c r="G1015" s="28" t="s">
        <v>541</v>
      </c>
      <c r="H1015" s="28" t="s">
        <v>541</v>
      </c>
    </row>
    <row r="1016" spans="1:8">
      <c r="A1016" s="24" t="s">
        <v>749</v>
      </c>
      <c r="B1016" s="9" t="s">
        <v>750</v>
      </c>
      <c r="C1016" s="30">
        <v>44077</v>
      </c>
      <c r="D1016" t="s">
        <v>515</v>
      </c>
      <c r="E1016" t="s">
        <v>276</v>
      </c>
      <c r="F1016" s="33" t="s">
        <v>492</v>
      </c>
      <c r="G1016" s="28" t="s">
        <v>541</v>
      </c>
      <c r="H1016" s="28" t="s">
        <v>541</v>
      </c>
    </row>
    <row r="1017" spans="1:8">
      <c r="A1017" s="24" t="s">
        <v>749</v>
      </c>
      <c r="B1017" s="9" t="s">
        <v>750</v>
      </c>
      <c r="C1017" s="30">
        <v>44077</v>
      </c>
      <c r="D1017" t="s">
        <v>515</v>
      </c>
      <c r="E1017" t="s">
        <v>276</v>
      </c>
      <c r="F1017" s="33" t="s">
        <v>493</v>
      </c>
      <c r="G1017" s="28" t="s">
        <v>541</v>
      </c>
      <c r="H1017" s="28" t="s">
        <v>541</v>
      </c>
    </row>
    <row r="1018" spans="1:8">
      <c r="A1018" s="24" t="s">
        <v>749</v>
      </c>
      <c r="B1018" s="9" t="s">
        <v>750</v>
      </c>
      <c r="C1018" s="30">
        <v>44077</v>
      </c>
      <c r="D1018" t="s">
        <v>515</v>
      </c>
      <c r="E1018" t="s">
        <v>276</v>
      </c>
      <c r="F1018" s="33" t="s">
        <v>494</v>
      </c>
      <c r="G1018" s="28" t="s">
        <v>541</v>
      </c>
      <c r="H1018" s="28" t="s">
        <v>541</v>
      </c>
    </row>
    <row r="1019" spans="1:8">
      <c r="A1019" s="24" t="s">
        <v>749</v>
      </c>
      <c r="B1019" s="9" t="s">
        <v>750</v>
      </c>
      <c r="C1019" s="30">
        <v>44077</v>
      </c>
      <c r="D1019" t="s">
        <v>515</v>
      </c>
      <c r="E1019" t="s">
        <v>276</v>
      </c>
      <c r="F1019" s="33" t="s">
        <v>495</v>
      </c>
      <c r="G1019" s="28" t="s">
        <v>541</v>
      </c>
      <c r="H1019" s="28" t="s">
        <v>541</v>
      </c>
    </row>
    <row r="1020" spans="1:8">
      <c r="A1020" s="24" t="s">
        <v>749</v>
      </c>
      <c r="B1020" s="9" t="s">
        <v>750</v>
      </c>
      <c r="C1020" s="30">
        <v>44077</v>
      </c>
      <c r="D1020" t="s">
        <v>515</v>
      </c>
      <c r="E1020" t="s">
        <v>276</v>
      </c>
      <c r="F1020" s="33" t="s">
        <v>496</v>
      </c>
      <c r="G1020" s="28" t="s">
        <v>541</v>
      </c>
      <c r="H1020" s="28" t="s">
        <v>541</v>
      </c>
    </row>
    <row r="1021" spans="1:8">
      <c r="A1021" s="24" t="s">
        <v>749</v>
      </c>
      <c r="B1021" s="9" t="s">
        <v>750</v>
      </c>
      <c r="C1021" s="30">
        <v>44077</v>
      </c>
      <c r="D1021" t="s">
        <v>515</v>
      </c>
      <c r="E1021" t="s">
        <v>276</v>
      </c>
      <c r="F1021" s="33" t="s">
        <v>497</v>
      </c>
      <c r="G1021" s="28" t="s">
        <v>541</v>
      </c>
      <c r="H1021" s="28" t="s">
        <v>541</v>
      </c>
    </row>
    <row r="1022" spans="1:8">
      <c r="A1022" s="24" t="s">
        <v>749</v>
      </c>
      <c r="B1022" s="9" t="s">
        <v>750</v>
      </c>
      <c r="C1022" s="30">
        <v>44077</v>
      </c>
      <c r="D1022" t="s">
        <v>515</v>
      </c>
      <c r="E1022" t="s">
        <v>276</v>
      </c>
      <c r="F1022" s="33" t="s">
        <v>498</v>
      </c>
      <c r="G1022" s="28" t="s">
        <v>541</v>
      </c>
      <c r="H1022" s="28" t="s">
        <v>541</v>
      </c>
    </row>
    <row r="1023" spans="1:8">
      <c r="A1023" s="24" t="s">
        <v>749</v>
      </c>
      <c r="B1023" s="9" t="s">
        <v>750</v>
      </c>
      <c r="C1023" s="30">
        <v>44077</v>
      </c>
      <c r="D1023" t="s">
        <v>515</v>
      </c>
      <c r="E1023" t="s">
        <v>276</v>
      </c>
      <c r="F1023" s="33" t="s">
        <v>499</v>
      </c>
      <c r="G1023" s="28" t="s">
        <v>541</v>
      </c>
      <c r="H1023" s="28" t="s">
        <v>541</v>
      </c>
    </row>
    <row r="1024" spans="1:8">
      <c r="A1024" s="24" t="s">
        <v>749</v>
      </c>
      <c r="B1024" s="9" t="s">
        <v>750</v>
      </c>
      <c r="C1024" s="30">
        <v>44077</v>
      </c>
      <c r="D1024" t="s">
        <v>515</v>
      </c>
      <c r="E1024" t="s">
        <v>276</v>
      </c>
      <c r="F1024" s="33" t="s">
        <v>500</v>
      </c>
      <c r="G1024" s="28" t="s">
        <v>541</v>
      </c>
      <c r="H1024" s="28" t="s">
        <v>541</v>
      </c>
    </row>
    <row r="1025" spans="1:8">
      <c r="A1025" s="24" t="s">
        <v>749</v>
      </c>
      <c r="B1025" s="9" t="s">
        <v>750</v>
      </c>
      <c r="C1025" s="30">
        <v>44077</v>
      </c>
      <c r="D1025" t="s">
        <v>515</v>
      </c>
      <c r="E1025" t="s">
        <v>276</v>
      </c>
      <c r="F1025" s="34" t="s">
        <v>501</v>
      </c>
      <c r="G1025" s="28">
        <v>280</v>
      </c>
      <c r="H1025">
        <v>0</v>
      </c>
    </row>
    <row r="1026" spans="1:8">
      <c r="A1026" s="24" t="s">
        <v>749</v>
      </c>
      <c r="B1026" s="9" t="s">
        <v>750</v>
      </c>
      <c r="C1026" s="30">
        <v>44077</v>
      </c>
      <c r="D1026" t="s">
        <v>515</v>
      </c>
      <c r="E1026" t="s">
        <v>276</v>
      </c>
      <c r="F1026" s="34" t="s">
        <v>504</v>
      </c>
      <c r="G1026" s="28">
        <v>250</v>
      </c>
      <c r="H1026">
        <v>0</v>
      </c>
    </row>
    <row r="1027" spans="1:8">
      <c r="A1027" s="24" t="s">
        <v>749</v>
      </c>
      <c r="B1027" s="9" t="s">
        <v>750</v>
      </c>
      <c r="C1027" s="30">
        <v>44077</v>
      </c>
      <c r="D1027" t="s">
        <v>515</v>
      </c>
      <c r="E1027" t="s">
        <v>276</v>
      </c>
      <c r="F1027" s="34" t="s">
        <v>503</v>
      </c>
      <c r="G1027">
        <v>210</v>
      </c>
      <c r="H1027">
        <v>0</v>
      </c>
    </row>
    <row r="1028" spans="1:8">
      <c r="A1028" s="24" t="s">
        <v>749</v>
      </c>
      <c r="B1028" s="9" t="s">
        <v>750</v>
      </c>
      <c r="C1028" s="30">
        <v>44077</v>
      </c>
      <c r="D1028" t="s">
        <v>515</v>
      </c>
      <c r="E1028" t="s">
        <v>276</v>
      </c>
      <c r="F1028" s="34" t="s">
        <v>751</v>
      </c>
      <c r="G1028" s="28">
        <v>60</v>
      </c>
      <c r="H1028">
        <v>0</v>
      </c>
    </row>
    <row r="1029" spans="1:8">
      <c r="A1029" s="24" t="s">
        <v>749</v>
      </c>
      <c r="B1029" s="9" t="s">
        <v>750</v>
      </c>
      <c r="C1029" s="30">
        <v>44077</v>
      </c>
      <c r="D1029" t="s">
        <v>515</v>
      </c>
      <c r="E1029" t="s">
        <v>276</v>
      </c>
      <c r="F1029" s="34" t="s">
        <v>746</v>
      </c>
      <c r="G1029" s="28">
        <v>60</v>
      </c>
      <c r="H1029">
        <v>0</v>
      </c>
    </row>
    <row r="1030" spans="1:8">
      <c r="A1030" s="24" t="s">
        <v>749</v>
      </c>
      <c r="B1030" s="9" t="s">
        <v>750</v>
      </c>
      <c r="C1030" s="30">
        <v>44077</v>
      </c>
      <c r="D1030" t="s">
        <v>515</v>
      </c>
      <c r="E1030" t="s">
        <v>276</v>
      </c>
      <c r="F1030" s="34" t="s">
        <v>603</v>
      </c>
      <c r="G1030" s="28">
        <v>700</v>
      </c>
      <c r="H1030">
        <v>0</v>
      </c>
    </row>
    <row r="1031" spans="1:8">
      <c r="A1031" s="24" t="s">
        <v>749</v>
      </c>
      <c r="B1031" s="9" t="s">
        <v>750</v>
      </c>
      <c r="C1031" s="30">
        <v>44077</v>
      </c>
      <c r="D1031" t="s">
        <v>515</v>
      </c>
      <c r="E1031" t="s">
        <v>276</v>
      </c>
      <c r="F1031" s="34" t="s">
        <v>752</v>
      </c>
      <c r="G1031" s="28">
        <v>60</v>
      </c>
      <c r="H1031">
        <v>0</v>
      </c>
    </row>
    <row r="1032" spans="1:8">
      <c r="A1032" s="24" t="s">
        <v>749</v>
      </c>
      <c r="B1032" s="9" t="s">
        <v>750</v>
      </c>
      <c r="C1032" s="30">
        <v>44077</v>
      </c>
      <c r="D1032" t="s">
        <v>515</v>
      </c>
      <c r="E1032" t="s">
        <v>276</v>
      </c>
      <c r="F1032" s="34" t="s">
        <v>509</v>
      </c>
      <c r="G1032" s="28">
        <v>460</v>
      </c>
      <c r="H1032">
        <v>0</v>
      </c>
    </row>
    <row r="1033" spans="1:8">
      <c r="A1033" s="24" t="s">
        <v>753</v>
      </c>
      <c r="B1033" s="9" t="s">
        <v>754</v>
      </c>
      <c r="C1033" s="30">
        <v>44081</v>
      </c>
      <c r="D1033" t="s">
        <v>515</v>
      </c>
      <c r="E1033" t="s">
        <v>276</v>
      </c>
      <c r="F1033" s="32" t="s">
        <v>382</v>
      </c>
      <c r="G1033" s="28" t="s">
        <v>541</v>
      </c>
      <c r="H1033" s="28" t="s">
        <v>541</v>
      </c>
    </row>
    <row r="1034" spans="1:8">
      <c r="A1034" s="24" t="s">
        <v>753</v>
      </c>
      <c r="B1034" s="9" t="s">
        <v>754</v>
      </c>
      <c r="C1034" s="30">
        <v>44081</v>
      </c>
      <c r="D1034" t="s">
        <v>515</v>
      </c>
      <c r="E1034" t="s">
        <v>276</v>
      </c>
      <c r="F1034" s="32" t="s">
        <v>743</v>
      </c>
      <c r="G1034" s="28" t="s">
        <v>541</v>
      </c>
      <c r="H1034" s="28" t="s">
        <v>541</v>
      </c>
    </row>
    <row r="1035" spans="1:8">
      <c r="A1035" s="24" t="s">
        <v>753</v>
      </c>
      <c r="B1035" s="9" t="s">
        <v>754</v>
      </c>
      <c r="C1035" s="30">
        <v>44081</v>
      </c>
      <c r="D1035" t="s">
        <v>515</v>
      </c>
      <c r="E1035" t="s">
        <v>276</v>
      </c>
      <c r="F1035" s="32" t="s">
        <v>488</v>
      </c>
      <c r="G1035" s="28" t="s">
        <v>541</v>
      </c>
      <c r="H1035" s="28" t="s">
        <v>541</v>
      </c>
    </row>
    <row r="1036" spans="1:8">
      <c r="A1036" s="24" t="s">
        <v>753</v>
      </c>
      <c r="B1036" s="9" t="s">
        <v>754</v>
      </c>
      <c r="C1036" s="30">
        <v>44081</v>
      </c>
      <c r="D1036" t="s">
        <v>515</v>
      </c>
      <c r="E1036" t="s">
        <v>276</v>
      </c>
      <c r="F1036" s="32" t="s">
        <v>490</v>
      </c>
      <c r="G1036" s="28" t="s">
        <v>541</v>
      </c>
      <c r="H1036" s="28" t="s">
        <v>541</v>
      </c>
    </row>
    <row r="1037" spans="1:8">
      <c r="A1037" s="24" t="s">
        <v>753</v>
      </c>
      <c r="B1037" s="9" t="s">
        <v>754</v>
      </c>
      <c r="C1037" s="30">
        <v>44081</v>
      </c>
      <c r="D1037" t="s">
        <v>515</v>
      </c>
      <c r="E1037" t="s">
        <v>276</v>
      </c>
      <c r="F1037" s="32" t="s">
        <v>491</v>
      </c>
      <c r="G1037" s="28" t="s">
        <v>541</v>
      </c>
      <c r="H1037" s="28" t="s">
        <v>541</v>
      </c>
    </row>
    <row r="1038" spans="1:8">
      <c r="A1038" s="24" t="s">
        <v>753</v>
      </c>
      <c r="B1038" s="9" t="s">
        <v>754</v>
      </c>
      <c r="C1038" s="30">
        <v>44081</v>
      </c>
      <c r="D1038" t="s">
        <v>515</v>
      </c>
      <c r="E1038" t="s">
        <v>276</v>
      </c>
      <c r="F1038" s="33" t="s">
        <v>492</v>
      </c>
      <c r="G1038" s="28" t="s">
        <v>541</v>
      </c>
      <c r="H1038" s="28" t="s">
        <v>541</v>
      </c>
    </row>
    <row r="1039" spans="1:8">
      <c r="A1039" s="24" t="s">
        <v>753</v>
      </c>
      <c r="B1039" s="9" t="s">
        <v>754</v>
      </c>
      <c r="C1039" s="30">
        <v>44081</v>
      </c>
      <c r="D1039" t="s">
        <v>515</v>
      </c>
      <c r="E1039" t="s">
        <v>276</v>
      </c>
      <c r="F1039" s="33" t="s">
        <v>493</v>
      </c>
      <c r="G1039" s="28" t="s">
        <v>541</v>
      </c>
      <c r="H1039" s="28" t="s">
        <v>541</v>
      </c>
    </row>
    <row r="1040" spans="1:8">
      <c r="A1040" s="24" t="s">
        <v>753</v>
      </c>
      <c r="B1040" s="9" t="s">
        <v>754</v>
      </c>
      <c r="C1040" s="30">
        <v>44081</v>
      </c>
      <c r="D1040" t="s">
        <v>515</v>
      </c>
      <c r="E1040" t="s">
        <v>276</v>
      </c>
      <c r="F1040" s="33" t="s">
        <v>494</v>
      </c>
      <c r="G1040" s="28" t="s">
        <v>541</v>
      </c>
      <c r="H1040" s="28" t="s">
        <v>541</v>
      </c>
    </row>
    <row r="1041" spans="1:8">
      <c r="A1041" s="24" t="s">
        <v>753</v>
      </c>
      <c r="B1041" s="9" t="s">
        <v>754</v>
      </c>
      <c r="C1041" s="30">
        <v>44081</v>
      </c>
      <c r="D1041" t="s">
        <v>515</v>
      </c>
      <c r="E1041" t="s">
        <v>276</v>
      </c>
      <c r="F1041" s="33" t="s">
        <v>495</v>
      </c>
      <c r="G1041" s="28" t="s">
        <v>541</v>
      </c>
      <c r="H1041" s="28" t="s">
        <v>541</v>
      </c>
    </row>
    <row r="1042" spans="1:8">
      <c r="A1042" s="24" t="s">
        <v>753</v>
      </c>
      <c r="B1042" s="9" t="s">
        <v>754</v>
      </c>
      <c r="C1042" s="30">
        <v>44081</v>
      </c>
      <c r="D1042" t="s">
        <v>515</v>
      </c>
      <c r="E1042" t="s">
        <v>276</v>
      </c>
      <c r="F1042" s="33" t="s">
        <v>496</v>
      </c>
      <c r="G1042" s="28" t="s">
        <v>541</v>
      </c>
      <c r="H1042" s="28" t="s">
        <v>541</v>
      </c>
    </row>
    <row r="1043" spans="1:8">
      <c r="A1043" s="24" t="s">
        <v>753</v>
      </c>
      <c r="B1043" s="9" t="s">
        <v>754</v>
      </c>
      <c r="C1043" s="30">
        <v>44081</v>
      </c>
      <c r="D1043" t="s">
        <v>515</v>
      </c>
      <c r="E1043" t="s">
        <v>276</v>
      </c>
      <c r="F1043" s="33" t="s">
        <v>497</v>
      </c>
      <c r="G1043" s="28" t="s">
        <v>541</v>
      </c>
      <c r="H1043" s="28" t="s">
        <v>541</v>
      </c>
    </row>
    <row r="1044" spans="1:8">
      <c r="A1044" s="24" t="s">
        <v>753</v>
      </c>
      <c r="B1044" s="9" t="s">
        <v>754</v>
      </c>
      <c r="C1044" s="30">
        <v>44081</v>
      </c>
      <c r="D1044" t="s">
        <v>515</v>
      </c>
      <c r="E1044" t="s">
        <v>276</v>
      </c>
      <c r="F1044" s="33" t="s">
        <v>498</v>
      </c>
      <c r="G1044" s="28" t="s">
        <v>541</v>
      </c>
      <c r="H1044" s="28" t="s">
        <v>541</v>
      </c>
    </row>
    <row r="1045" spans="1:8">
      <c r="A1045" s="24" t="s">
        <v>753</v>
      </c>
      <c r="B1045" s="9" t="s">
        <v>754</v>
      </c>
      <c r="C1045" s="30">
        <v>44081</v>
      </c>
      <c r="D1045" t="s">
        <v>515</v>
      </c>
      <c r="E1045" t="s">
        <v>276</v>
      </c>
      <c r="F1045" s="33" t="s">
        <v>499</v>
      </c>
      <c r="G1045" s="28" t="s">
        <v>541</v>
      </c>
      <c r="H1045" s="28" t="s">
        <v>541</v>
      </c>
    </row>
    <row r="1046" spans="1:8">
      <c r="A1046" s="24" t="s">
        <v>753</v>
      </c>
      <c r="B1046" s="9" t="s">
        <v>754</v>
      </c>
      <c r="C1046" s="30">
        <v>44081</v>
      </c>
      <c r="D1046" t="s">
        <v>515</v>
      </c>
      <c r="E1046" t="s">
        <v>276</v>
      </c>
      <c r="F1046" s="33" t="s">
        <v>500</v>
      </c>
      <c r="G1046" s="28" t="s">
        <v>541</v>
      </c>
      <c r="H1046" s="28" t="s">
        <v>541</v>
      </c>
    </row>
    <row r="1047" spans="1:8">
      <c r="A1047" s="24" t="s">
        <v>753</v>
      </c>
      <c r="B1047" s="9" t="s">
        <v>754</v>
      </c>
      <c r="C1047" s="30">
        <v>44081</v>
      </c>
      <c r="D1047" t="s">
        <v>515</v>
      </c>
      <c r="E1047" t="s">
        <v>276</v>
      </c>
      <c r="F1047" s="34" t="s">
        <v>501</v>
      </c>
      <c r="G1047" s="28">
        <v>40</v>
      </c>
      <c r="H1047">
        <v>0</v>
      </c>
    </row>
    <row r="1048" spans="1:8">
      <c r="A1048" s="24" t="s">
        <v>753</v>
      </c>
      <c r="B1048" s="9" t="s">
        <v>754</v>
      </c>
      <c r="C1048" s="30">
        <v>44081</v>
      </c>
      <c r="D1048" t="s">
        <v>515</v>
      </c>
      <c r="E1048" t="s">
        <v>276</v>
      </c>
      <c r="F1048" s="34" t="s">
        <v>504</v>
      </c>
      <c r="G1048" s="28">
        <v>0</v>
      </c>
      <c r="H1048">
        <v>0</v>
      </c>
    </row>
    <row r="1049" spans="1:8">
      <c r="A1049" s="24" t="s">
        <v>753</v>
      </c>
      <c r="B1049" s="9" t="s">
        <v>754</v>
      </c>
      <c r="C1049" s="30">
        <v>44081</v>
      </c>
      <c r="D1049" t="s">
        <v>515</v>
      </c>
      <c r="E1049" t="s">
        <v>276</v>
      </c>
      <c r="F1049" s="34" t="s">
        <v>755</v>
      </c>
      <c r="G1049" s="28">
        <v>3</v>
      </c>
      <c r="H1049">
        <v>0</v>
      </c>
    </row>
    <row r="1050" spans="1:8">
      <c r="A1050" s="24" t="s">
        <v>753</v>
      </c>
      <c r="B1050" s="9" t="s">
        <v>754</v>
      </c>
      <c r="C1050" s="30">
        <v>44081</v>
      </c>
      <c r="D1050" t="s">
        <v>515</v>
      </c>
      <c r="E1050" t="s">
        <v>276</v>
      </c>
      <c r="F1050" s="34" t="s">
        <v>503</v>
      </c>
      <c r="G1050" s="28">
        <v>7</v>
      </c>
      <c r="H1050">
        <v>0</v>
      </c>
    </row>
    <row r="1051" spans="1:8">
      <c r="A1051" s="24" t="s">
        <v>753</v>
      </c>
      <c r="B1051" s="9" t="s">
        <v>754</v>
      </c>
      <c r="C1051" s="30">
        <v>44081</v>
      </c>
      <c r="D1051" t="s">
        <v>515</v>
      </c>
      <c r="E1051" t="s">
        <v>276</v>
      </c>
      <c r="F1051" s="34" t="s">
        <v>589</v>
      </c>
      <c r="G1051" s="28">
        <v>1</v>
      </c>
      <c r="H1051">
        <v>0</v>
      </c>
    </row>
    <row r="1052" spans="1:8">
      <c r="A1052" s="24" t="s">
        <v>753</v>
      </c>
      <c r="B1052" s="9" t="s">
        <v>754</v>
      </c>
      <c r="C1052" s="30">
        <v>44081</v>
      </c>
      <c r="D1052" t="s">
        <v>515</v>
      </c>
      <c r="E1052" t="s">
        <v>276</v>
      </c>
      <c r="F1052" s="34" t="s">
        <v>709</v>
      </c>
      <c r="G1052" s="28">
        <v>0</v>
      </c>
      <c r="H1052">
        <v>0</v>
      </c>
    </row>
    <row r="1053" spans="1:8">
      <c r="A1053" s="24" t="s">
        <v>753</v>
      </c>
      <c r="B1053" s="9" t="s">
        <v>754</v>
      </c>
      <c r="C1053" s="30">
        <v>44081</v>
      </c>
      <c r="D1053" t="s">
        <v>515</v>
      </c>
      <c r="E1053" t="s">
        <v>276</v>
      </c>
      <c r="F1053" s="34" t="s">
        <v>502</v>
      </c>
      <c r="G1053" s="28">
        <v>72</v>
      </c>
      <c r="H1053">
        <v>0</v>
      </c>
    </row>
    <row r="1054" spans="1:8">
      <c r="A1054" s="24" t="s">
        <v>753</v>
      </c>
      <c r="B1054" s="9" t="s">
        <v>754</v>
      </c>
      <c r="C1054" s="30">
        <v>44081</v>
      </c>
      <c r="D1054" t="s">
        <v>515</v>
      </c>
      <c r="E1054" t="s">
        <v>276</v>
      </c>
      <c r="F1054" s="34" t="s">
        <v>603</v>
      </c>
      <c r="G1054" s="28">
        <v>20</v>
      </c>
      <c r="H1054">
        <v>0</v>
      </c>
    </row>
    <row r="1055" spans="1:8">
      <c r="A1055" s="24" t="s">
        <v>753</v>
      </c>
      <c r="B1055" s="9" t="s">
        <v>754</v>
      </c>
      <c r="C1055" s="30">
        <v>44081</v>
      </c>
      <c r="D1055" t="s">
        <v>515</v>
      </c>
      <c r="E1055" t="s">
        <v>276</v>
      </c>
      <c r="F1055" s="34" t="s">
        <v>756</v>
      </c>
      <c r="G1055" s="28">
        <v>99</v>
      </c>
      <c r="H1055">
        <v>0</v>
      </c>
    </row>
    <row r="1056" spans="1:8">
      <c r="A1056" s="24" t="s">
        <v>753</v>
      </c>
      <c r="B1056" s="9" t="s">
        <v>754</v>
      </c>
      <c r="C1056" s="30">
        <v>44081</v>
      </c>
      <c r="D1056" t="s">
        <v>515</v>
      </c>
      <c r="E1056" t="s">
        <v>276</v>
      </c>
      <c r="F1056" s="34" t="s">
        <v>757</v>
      </c>
      <c r="G1056" s="28">
        <v>1</v>
      </c>
      <c r="H1056">
        <v>0</v>
      </c>
    </row>
    <row r="1057" spans="1:8">
      <c r="A1057" s="24" t="s">
        <v>753</v>
      </c>
      <c r="B1057" s="9" t="s">
        <v>754</v>
      </c>
      <c r="C1057" s="30">
        <v>44081</v>
      </c>
      <c r="D1057" t="s">
        <v>515</v>
      </c>
      <c r="E1057" t="s">
        <v>276</v>
      </c>
      <c r="F1057" s="34" t="s">
        <v>737</v>
      </c>
      <c r="G1057" s="28">
        <v>0</v>
      </c>
      <c r="H1057">
        <v>0</v>
      </c>
    </row>
    <row r="1058" spans="1:8">
      <c r="A1058" s="24" t="s">
        <v>753</v>
      </c>
      <c r="B1058" s="9" t="s">
        <v>754</v>
      </c>
      <c r="C1058" s="30">
        <v>44081</v>
      </c>
      <c r="D1058" t="s">
        <v>515</v>
      </c>
      <c r="E1058" t="s">
        <v>276</v>
      </c>
      <c r="F1058" s="34" t="s">
        <v>505</v>
      </c>
      <c r="G1058" s="28">
        <v>110</v>
      </c>
      <c r="H1058">
        <v>0</v>
      </c>
    </row>
    <row r="1059" spans="1:8">
      <c r="A1059" s="24" t="s">
        <v>753</v>
      </c>
      <c r="B1059" s="9" t="s">
        <v>754</v>
      </c>
      <c r="C1059" s="30">
        <v>44081</v>
      </c>
      <c r="D1059" t="s">
        <v>515</v>
      </c>
      <c r="E1059" t="s">
        <v>276</v>
      </c>
      <c r="F1059" s="32" t="s">
        <v>386</v>
      </c>
      <c r="G1059" s="28">
        <v>3</v>
      </c>
      <c r="H1059">
        <v>3</v>
      </c>
    </row>
    <row r="1060" spans="1:8">
      <c r="A1060" s="24" t="s">
        <v>753</v>
      </c>
      <c r="B1060" s="9" t="s">
        <v>754</v>
      </c>
      <c r="C1060" s="30">
        <v>44081</v>
      </c>
      <c r="D1060" t="s">
        <v>515</v>
      </c>
      <c r="E1060" t="s">
        <v>276</v>
      </c>
      <c r="F1060" s="32" t="s">
        <v>489</v>
      </c>
      <c r="G1060" s="28">
        <v>7</v>
      </c>
      <c r="H1060">
        <v>0</v>
      </c>
    </row>
    <row r="1061" spans="1:8">
      <c r="A1061" s="24" t="s">
        <v>753</v>
      </c>
      <c r="B1061" s="9" t="s">
        <v>754</v>
      </c>
      <c r="C1061" s="30">
        <v>44081</v>
      </c>
      <c r="D1061" t="s">
        <v>515</v>
      </c>
      <c r="E1061" t="s">
        <v>276</v>
      </c>
      <c r="F1061" s="33" t="s">
        <v>758</v>
      </c>
      <c r="G1061" s="28">
        <v>114</v>
      </c>
      <c r="H1061">
        <v>0</v>
      </c>
    </row>
    <row r="1062" spans="1:8">
      <c r="A1062" s="24" t="s">
        <v>759</v>
      </c>
      <c r="B1062" s="9" t="s">
        <v>760</v>
      </c>
      <c r="C1062" s="30">
        <v>44081</v>
      </c>
      <c r="D1062" t="s">
        <v>515</v>
      </c>
      <c r="E1062" t="s">
        <v>276</v>
      </c>
      <c r="F1062" s="32" t="s">
        <v>382</v>
      </c>
      <c r="G1062" s="28" t="s">
        <v>541</v>
      </c>
      <c r="H1062" s="28" t="s">
        <v>541</v>
      </c>
    </row>
    <row r="1063" spans="1:8">
      <c r="A1063" s="24" t="s">
        <v>759</v>
      </c>
      <c r="B1063" s="9" t="s">
        <v>760</v>
      </c>
      <c r="C1063" s="30">
        <v>44081</v>
      </c>
      <c r="D1063" t="s">
        <v>515</v>
      </c>
      <c r="E1063" t="s">
        <v>276</v>
      </c>
      <c r="F1063" s="32" t="s">
        <v>743</v>
      </c>
      <c r="G1063" s="28" t="s">
        <v>541</v>
      </c>
      <c r="H1063" s="28" t="s">
        <v>541</v>
      </c>
    </row>
    <row r="1064" spans="1:8">
      <c r="A1064" s="24" t="s">
        <v>759</v>
      </c>
      <c r="B1064" s="9" t="s">
        <v>760</v>
      </c>
      <c r="C1064" s="30">
        <v>44081</v>
      </c>
      <c r="D1064" t="s">
        <v>515</v>
      </c>
      <c r="E1064" t="s">
        <v>276</v>
      </c>
      <c r="F1064" s="32" t="s">
        <v>487</v>
      </c>
      <c r="G1064" s="28">
        <v>15</v>
      </c>
      <c r="H1064">
        <v>1</v>
      </c>
    </row>
    <row r="1065" spans="1:8">
      <c r="A1065" s="24" t="s">
        <v>759</v>
      </c>
      <c r="B1065" s="9" t="s">
        <v>760</v>
      </c>
      <c r="C1065" s="30">
        <v>44081</v>
      </c>
      <c r="D1065" t="s">
        <v>515</v>
      </c>
      <c r="E1065" t="s">
        <v>276</v>
      </c>
      <c r="F1065" s="32" t="s">
        <v>488</v>
      </c>
      <c r="G1065" s="28" t="s">
        <v>541</v>
      </c>
      <c r="H1065" s="28" t="s">
        <v>541</v>
      </c>
    </row>
    <row r="1066" spans="1:8">
      <c r="A1066" s="24" t="s">
        <v>759</v>
      </c>
      <c r="B1066" s="9" t="s">
        <v>760</v>
      </c>
      <c r="C1066" s="30">
        <v>44081</v>
      </c>
      <c r="D1066" t="s">
        <v>515</v>
      </c>
      <c r="E1066" t="s">
        <v>276</v>
      </c>
      <c r="F1066" s="32" t="s">
        <v>489</v>
      </c>
      <c r="G1066" s="28">
        <v>14</v>
      </c>
      <c r="H1066" s="28">
        <v>1</v>
      </c>
    </row>
    <row r="1067" spans="1:8">
      <c r="A1067" s="24" t="s">
        <v>759</v>
      </c>
      <c r="B1067" s="9" t="s">
        <v>760</v>
      </c>
      <c r="C1067" s="30">
        <v>44081</v>
      </c>
      <c r="D1067" t="s">
        <v>515</v>
      </c>
      <c r="E1067" t="s">
        <v>276</v>
      </c>
      <c r="F1067" s="32" t="s">
        <v>490</v>
      </c>
      <c r="G1067" s="28" t="s">
        <v>541</v>
      </c>
      <c r="H1067" s="28" t="s">
        <v>541</v>
      </c>
    </row>
    <row r="1068" spans="1:8">
      <c r="A1068" s="24" t="s">
        <v>759</v>
      </c>
      <c r="B1068" s="9" t="s">
        <v>760</v>
      </c>
      <c r="C1068" s="30">
        <v>44081</v>
      </c>
      <c r="D1068" t="s">
        <v>515</v>
      </c>
      <c r="E1068" t="s">
        <v>276</v>
      </c>
      <c r="F1068" s="32" t="s">
        <v>491</v>
      </c>
      <c r="G1068" s="28" t="s">
        <v>541</v>
      </c>
      <c r="H1068" s="28" t="s">
        <v>541</v>
      </c>
    </row>
    <row r="1069" spans="1:8">
      <c r="A1069" s="24" t="s">
        <v>759</v>
      </c>
      <c r="B1069" s="9" t="s">
        <v>760</v>
      </c>
      <c r="C1069" s="30">
        <v>44081</v>
      </c>
      <c r="D1069" t="s">
        <v>515</v>
      </c>
      <c r="E1069" t="s">
        <v>276</v>
      </c>
      <c r="F1069" s="33" t="s">
        <v>492</v>
      </c>
      <c r="G1069" s="28" t="s">
        <v>541</v>
      </c>
      <c r="H1069" s="28" t="s">
        <v>541</v>
      </c>
    </row>
    <row r="1070" spans="1:8">
      <c r="A1070" s="24" t="s">
        <v>759</v>
      </c>
      <c r="B1070" s="9" t="s">
        <v>760</v>
      </c>
      <c r="C1070" s="30">
        <v>44081</v>
      </c>
      <c r="D1070" t="s">
        <v>515</v>
      </c>
      <c r="E1070" t="s">
        <v>276</v>
      </c>
      <c r="F1070" s="33" t="s">
        <v>493</v>
      </c>
      <c r="G1070" s="28" t="s">
        <v>541</v>
      </c>
      <c r="H1070" s="28" t="s">
        <v>541</v>
      </c>
    </row>
    <row r="1071" spans="1:8">
      <c r="A1071" s="24" t="s">
        <v>759</v>
      </c>
      <c r="B1071" s="9" t="s">
        <v>760</v>
      </c>
      <c r="C1071" s="30">
        <v>44081</v>
      </c>
      <c r="D1071" t="s">
        <v>515</v>
      </c>
      <c r="E1071" t="s">
        <v>276</v>
      </c>
      <c r="F1071" s="33" t="s">
        <v>494</v>
      </c>
      <c r="G1071" s="28" t="s">
        <v>541</v>
      </c>
      <c r="H1071" s="28" t="s">
        <v>541</v>
      </c>
    </row>
    <row r="1072" spans="1:8">
      <c r="A1072" s="24" t="s">
        <v>759</v>
      </c>
      <c r="B1072" s="9" t="s">
        <v>760</v>
      </c>
      <c r="C1072" s="30">
        <v>44081</v>
      </c>
      <c r="D1072" t="s">
        <v>515</v>
      </c>
      <c r="E1072" t="s">
        <v>276</v>
      </c>
      <c r="F1072" s="33" t="s">
        <v>495</v>
      </c>
      <c r="G1072" s="28" t="s">
        <v>541</v>
      </c>
      <c r="H1072" s="28" t="s">
        <v>541</v>
      </c>
    </row>
    <row r="1073" spans="1:8">
      <c r="A1073" s="24" t="s">
        <v>759</v>
      </c>
      <c r="B1073" s="9" t="s">
        <v>760</v>
      </c>
      <c r="C1073" s="30">
        <v>44081</v>
      </c>
      <c r="D1073" t="s">
        <v>515</v>
      </c>
      <c r="E1073" t="s">
        <v>276</v>
      </c>
      <c r="F1073" s="33" t="s">
        <v>496</v>
      </c>
      <c r="G1073" s="28" t="s">
        <v>541</v>
      </c>
      <c r="H1073" s="28" t="s">
        <v>541</v>
      </c>
    </row>
    <row r="1074" spans="1:8">
      <c r="A1074" s="24" t="s">
        <v>759</v>
      </c>
      <c r="B1074" s="9" t="s">
        <v>760</v>
      </c>
      <c r="C1074" s="30">
        <v>44081</v>
      </c>
      <c r="D1074" t="s">
        <v>515</v>
      </c>
      <c r="E1074" t="s">
        <v>276</v>
      </c>
      <c r="F1074" s="33" t="s">
        <v>497</v>
      </c>
      <c r="G1074" s="28" t="s">
        <v>541</v>
      </c>
      <c r="H1074" s="28" t="s">
        <v>541</v>
      </c>
    </row>
    <row r="1075" spans="1:8">
      <c r="A1075" s="24" t="s">
        <v>759</v>
      </c>
      <c r="B1075" s="9" t="s">
        <v>760</v>
      </c>
      <c r="C1075" s="30">
        <v>44081</v>
      </c>
      <c r="D1075" t="s">
        <v>515</v>
      </c>
      <c r="E1075" t="s">
        <v>276</v>
      </c>
      <c r="F1075" s="33" t="s">
        <v>498</v>
      </c>
      <c r="G1075" s="28" t="s">
        <v>541</v>
      </c>
      <c r="H1075" s="28" t="s">
        <v>541</v>
      </c>
    </row>
    <row r="1076" spans="1:8">
      <c r="A1076" s="24" t="s">
        <v>759</v>
      </c>
      <c r="B1076" s="9" t="s">
        <v>760</v>
      </c>
      <c r="C1076" s="30">
        <v>44081</v>
      </c>
      <c r="D1076" t="s">
        <v>515</v>
      </c>
      <c r="E1076" t="s">
        <v>276</v>
      </c>
      <c r="F1076" s="33" t="s">
        <v>499</v>
      </c>
      <c r="G1076" s="28" t="s">
        <v>541</v>
      </c>
      <c r="H1076" s="28" t="s">
        <v>541</v>
      </c>
    </row>
    <row r="1077" spans="1:8">
      <c r="A1077" s="24" t="s">
        <v>759</v>
      </c>
      <c r="B1077" s="9" t="s">
        <v>760</v>
      </c>
      <c r="C1077" s="30">
        <v>44081</v>
      </c>
      <c r="D1077" t="s">
        <v>515</v>
      </c>
      <c r="E1077" t="s">
        <v>276</v>
      </c>
      <c r="F1077" s="33" t="s">
        <v>500</v>
      </c>
      <c r="G1077" s="28" t="s">
        <v>541</v>
      </c>
      <c r="H1077" s="28" t="s">
        <v>541</v>
      </c>
    </row>
    <row r="1078" spans="1:8">
      <c r="A1078" s="24" t="s">
        <v>759</v>
      </c>
      <c r="B1078" s="9" t="s">
        <v>760</v>
      </c>
      <c r="C1078" s="30">
        <v>44081</v>
      </c>
      <c r="D1078" t="s">
        <v>515</v>
      </c>
      <c r="E1078" t="s">
        <v>276</v>
      </c>
      <c r="F1078" s="34" t="s">
        <v>501</v>
      </c>
      <c r="G1078">
        <v>28</v>
      </c>
      <c r="H1078">
        <v>2</v>
      </c>
    </row>
    <row r="1079" spans="1:8">
      <c r="A1079" s="24" t="s">
        <v>759</v>
      </c>
      <c r="B1079" s="9" t="s">
        <v>760</v>
      </c>
      <c r="C1079" s="30">
        <v>44081</v>
      </c>
      <c r="D1079" t="s">
        <v>515</v>
      </c>
      <c r="E1079" t="s">
        <v>276</v>
      </c>
      <c r="F1079" s="34" t="s">
        <v>761</v>
      </c>
      <c r="G1079">
        <v>8</v>
      </c>
      <c r="H1079">
        <v>0</v>
      </c>
    </row>
    <row r="1080" spans="1:8">
      <c r="A1080" s="24" t="s">
        <v>759</v>
      </c>
      <c r="B1080" s="9" t="s">
        <v>760</v>
      </c>
      <c r="C1080" s="30">
        <v>44081</v>
      </c>
      <c r="D1080" t="s">
        <v>515</v>
      </c>
      <c r="E1080" t="s">
        <v>276</v>
      </c>
      <c r="F1080" s="34" t="s">
        <v>762</v>
      </c>
      <c r="G1080">
        <v>24</v>
      </c>
      <c r="H1080">
        <v>0</v>
      </c>
    </row>
    <row r="1081" spans="1:8">
      <c r="A1081" s="24" t="s">
        <v>759</v>
      </c>
      <c r="B1081" s="9" t="s">
        <v>760</v>
      </c>
      <c r="C1081" s="30">
        <v>44081</v>
      </c>
      <c r="D1081" t="s">
        <v>515</v>
      </c>
      <c r="E1081" t="s">
        <v>276</v>
      </c>
      <c r="F1081" s="34" t="s">
        <v>763</v>
      </c>
      <c r="G1081">
        <v>3</v>
      </c>
      <c r="H1081">
        <v>2</v>
      </c>
    </row>
    <row r="1082" spans="1:8">
      <c r="A1082" s="24" t="s">
        <v>759</v>
      </c>
      <c r="B1082" s="9" t="s">
        <v>760</v>
      </c>
      <c r="C1082" s="30">
        <v>44081</v>
      </c>
      <c r="D1082" t="s">
        <v>515</v>
      </c>
      <c r="E1082" t="s">
        <v>276</v>
      </c>
      <c r="F1082" s="34" t="s">
        <v>764</v>
      </c>
      <c r="G1082">
        <v>0</v>
      </c>
      <c r="H1082">
        <v>0</v>
      </c>
    </row>
    <row r="1083" spans="1:8">
      <c r="A1083" s="24" t="s">
        <v>759</v>
      </c>
      <c r="B1083" s="9" t="s">
        <v>760</v>
      </c>
      <c r="C1083" s="30">
        <v>44081</v>
      </c>
      <c r="D1083" t="s">
        <v>515</v>
      </c>
      <c r="E1083" t="s">
        <v>276</v>
      </c>
      <c r="F1083" s="34" t="s">
        <v>765</v>
      </c>
      <c r="G1083">
        <v>0</v>
      </c>
      <c r="H1083">
        <v>0</v>
      </c>
    </row>
    <row r="1084" spans="1:8">
      <c r="A1084" s="24" t="s">
        <v>759</v>
      </c>
      <c r="B1084" s="9" t="s">
        <v>760</v>
      </c>
      <c r="C1084" s="30">
        <v>44081</v>
      </c>
      <c r="D1084" t="s">
        <v>515</v>
      </c>
      <c r="E1084" t="s">
        <v>276</v>
      </c>
      <c r="F1084" s="34" t="s">
        <v>766</v>
      </c>
      <c r="G1084">
        <v>0</v>
      </c>
      <c r="H1084">
        <v>0</v>
      </c>
    </row>
    <row r="1085" spans="1:8">
      <c r="A1085" s="24" t="s">
        <v>759</v>
      </c>
      <c r="B1085" s="9" t="s">
        <v>760</v>
      </c>
      <c r="C1085" s="30">
        <v>44081</v>
      </c>
      <c r="D1085" t="s">
        <v>515</v>
      </c>
      <c r="E1085" t="s">
        <v>276</v>
      </c>
      <c r="F1085" s="34" t="s">
        <v>767</v>
      </c>
      <c r="G1085">
        <v>16</v>
      </c>
      <c r="H1085">
        <v>1</v>
      </c>
    </row>
    <row r="1086" spans="1:8">
      <c r="A1086" s="24" t="s">
        <v>759</v>
      </c>
      <c r="B1086" s="9" t="s">
        <v>760</v>
      </c>
      <c r="C1086" s="30">
        <v>44081</v>
      </c>
      <c r="D1086" t="s">
        <v>515</v>
      </c>
      <c r="E1086" t="s">
        <v>276</v>
      </c>
      <c r="F1086" s="34" t="s">
        <v>768</v>
      </c>
      <c r="G1086">
        <v>5</v>
      </c>
      <c r="H1086">
        <v>0</v>
      </c>
    </row>
    <row r="1087" spans="1:8">
      <c r="A1087" s="24" t="s">
        <v>769</v>
      </c>
      <c r="B1087" s="9" t="s">
        <v>770</v>
      </c>
      <c r="C1087" s="30">
        <v>44081</v>
      </c>
      <c r="D1087" t="s">
        <v>515</v>
      </c>
      <c r="E1087" t="s">
        <v>276</v>
      </c>
      <c r="F1087" s="32" t="s">
        <v>382</v>
      </c>
      <c r="G1087">
        <v>2495</v>
      </c>
      <c r="H1087">
        <v>0</v>
      </c>
    </row>
    <row r="1088" spans="1:8">
      <c r="A1088" s="24" t="s">
        <v>769</v>
      </c>
      <c r="B1088" s="9" t="s">
        <v>770</v>
      </c>
      <c r="C1088" s="30">
        <v>44081</v>
      </c>
      <c r="D1088" t="s">
        <v>515</v>
      </c>
      <c r="E1088" t="s">
        <v>276</v>
      </c>
      <c r="F1088" s="32" t="s">
        <v>743</v>
      </c>
      <c r="G1088">
        <v>3019</v>
      </c>
      <c r="H1088">
        <v>1</v>
      </c>
    </row>
    <row r="1089" spans="1:8">
      <c r="A1089" s="24" t="s">
        <v>769</v>
      </c>
      <c r="B1089" s="9" t="s">
        <v>770</v>
      </c>
      <c r="C1089" s="30">
        <v>44081</v>
      </c>
      <c r="D1089" t="s">
        <v>515</v>
      </c>
      <c r="E1089" t="s">
        <v>276</v>
      </c>
      <c r="F1089" s="32" t="s">
        <v>487</v>
      </c>
      <c r="G1089">
        <v>91</v>
      </c>
      <c r="H1089">
        <v>0</v>
      </c>
    </row>
    <row r="1090" spans="1:8">
      <c r="A1090" s="24" t="s">
        <v>769</v>
      </c>
      <c r="B1090" s="9" t="s">
        <v>770</v>
      </c>
      <c r="C1090" s="30">
        <v>44081</v>
      </c>
      <c r="D1090" t="s">
        <v>515</v>
      </c>
      <c r="E1090" t="s">
        <v>276</v>
      </c>
      <c r="F1090" s="32" t="s">
        <v>488</v>
      </c>
      <c r="G1090">
        <v>188</v>
      </c>
      <c r="H1090">
        <v>0</v>
      </c>
    </row>
    <row r="1091" spans="1:8">
      <c r="A1091" s="24" t="s">
        <v>769</v>
      </c>
      <c r="B1091" s="9" t="s">
        <v>770</v>
      </c>
      <c r="C1091" s="30">
        <v>44081</v>
      </c>
      <c r="D1091" t="s">
        <v>515</v>
      </c>
      <c r="E1091" t="s">
        <v>276</v>
      </c>
      <c r="F1091" s="32" t="s">
        <v>489</v>
      </c>
      <c r="G1091">
        <v>352</v>
      </c>
      <c r="H1091">
        <v>0</v>
      </c>
    </row>
    <row r="1092" spans="1:8">
      <c r="A1092" s="24" t="s">
        <v>769</v>
      </c>
      <c r="B1092" s="9" t="s">
        <v>770</v>
      </c>
      <c r="C1092" s="30">
        <v>44081</v>
      </c>
      <c r="D1092" t="s">
        <v>515</v>
      </c>
      <c r="E1092" t="s">
        <v>276</v>
      </c>
      <c r="F1092" s="32" t="s">
        <v>490</v>
      </c>
      <c r="G1092">
        <v>4498</v>
      </c>
      <c r="H1092">
        <v>0</v>
      </c>
    </row>
    <row r="1093" spans="1:8">
      <c r="A1093" s="24" t="s">
        <v>769</v>
      </c>
      <c r="B1093" s="9" t="s">
        <v>770</v>
      </c>
      <c r="C1093" s="30">
        <v>44081</v>
      </c>
      <c r="D1093" t="s">
        <v>515</v>
      </c>
      <c r="E1093" t="s">
        <v>276</v>
      </c>
      <c r="F1093" s="32" t="s">
        <v>491</v>
      </c>
      <c r="G1093" s="28" t="s">
        <v>541</v>
      </c>
      <c r="H1093" s="28" t="s">
        <v>541</v>
      </c>
    </row>
    <row r="1094" spans="1:8">
      <c r="A1094" s="24" t="s">
        <v>769</v>
      </c>
      <c r="B1094" s="9" t="s">
        <v>770</v>
      </c>
      <c r="C1094" s="30">
        <v>44081</v>
      </c>
      <c r="D1094" t="s">
        <v>515</v>
      </c>
      <c r="E1094" t="s">
        <v>276</v>
      </c>
      <c r="F1094" s="33" t="s">
        <v>492</v>
      </c>
      <c r="G1094" s="28" t="s">
        <v>541</v>
      </c>
      <c r="H1094" s="28" t="s">
        <v>541</v>
      </c>
    </row>
    <row r="1095" spans="1:8">
      <c r="A1095" s="24" t="s">
        <v>769</v>
      </c>
      <c r="B1095" s="9" t="s">
        <v>770</v>
      </c>
      <c r="C1095" s="30">
        <v>44081</v>
      </c>
      <c r="D1095" t="s">
        <v>515</v>
      </c>
      <c r="E1095" t="s">
        <v>276</v>
      </c>
      <c r="F1095" s="33" t="s">
        <v>493</v>
      </c>
      <c r="G1095" s="28" t="s">
        <v>541</v>
      </c>
      <c r="H1095" s="28" t="s">
        <v>541</v>
      </c>
    </row>
    <row r="1096" spans="1:8">
      <c r="A1096" s="24" t="s">
        <v>769</v>
      </c>
      <c r="B1096" s="9" t="s">
        <v>770</v>
      </c>
      <c r="C1096" s="30">
        <v>44081</v>
      </c>
      <c r="D1096" t="s">
        <v>515</v>
      </c>
      <c r="E1096" t="s">
        <v>276</v>
      </c>
      <c r="F1096" s="33" t="s">
        <v>494</v>
      </c>
      <c r="G1096" s="28" t="s">
        <v>541</v>
      </c>
      <c r="H1096" s="28" t="s">
        <v>541</v>
      </c>
    </row>
    <row r="1097" spans="1:8">
      <c r="A1097" s="24" t="s">
        <v>769</v>
      </c>
      <c r="B1097" s="9" t="s">
        <v>770</v>
      </c>
      <c r="C1097" s="30">
        <v>44081</v>
      </c>
      <c r="D1097" t="s">
        <v>515</v>
      </c>
      <c r="E1097" t="s">
        <v>276</v>
      </c>
      <c r="F1097" s="33" t="s">
        <v>495</v>
      </c>
      <c r="G1097" s="28" t="s">
        <v>541</v>
      </c>
      <c r="H1097" s="28" t="s">
        <v>541</v>
      </c>
    </row>
    <row r="1098" spans="1:8">
      <c r="A1098" s="24" t="s">
        <v>769</v>
      </c>
      <c r="B1098" s="9" t="s">
        <v>770</v>
      </c>
      <c r="C1098" s="30">
        <v>44081</v>
      </c>
      <c r="D1098" t="s">
        <v>515</v>
      </c>
      <c r="E1098" t="s">
        <v>276</v>
      </c>
      <c r="F1098" s="33" t="s">
        <v>496</v>
      </c>
      <c r="G1098" s="28" t="s">
        <v>541</v>
      </c>
      <c r="H1098" s="28" t="s">
        <v>541</v>
      </c>
    </row>
    <row r="1099" spans="1:8">
      <c r="A1099" s="24" t="s">
        <v>769</v>
      </c>
      <c r="B1099" s="9" t="s">
        <v>770</v>
      </c>
      <c r="C1099" s="30">
        <v>44081</v>
      </c>
      <c r="D1099" t="s">
        <v>515</v>
      </c>
      <c r="E1099" t="s">
        <v>276</v>
      </c>
      <c r="F1099" s="33" t="s">
        <v>497</v>
      </c>
      <c r="G1099" s="28" t="s">
        <v>541</v>
      </c>
      <c r="H1099" s="28" t="s">
        <v>541</v>
      </c>
    </row>
    <row r="1100" spans="1:8">
      <c r="A1100" s="24" t="s">
        <v>769</v>
      </c>
      <c r="B1100" s="9" t="s">
        <v>770</v>
      </c>
      <c r="C1100" s="30">
        <v>44081</v>
      </c>
      <c r="D1100" t="s">
        <v>515</v>
      </c>
      <c r="E1100" t="s">
        <v>276</v>
      </c>
      <c r="F1100" s="33" t="s">
        <v>498</v>
      </c>
      <c r="G1100" s="28" t="s">
        <v>541</v>
      </c>
      <c r="H1100" s="28" t="s">
        <v>541</v>
      </c>
    </row>
    <row r="1101" spans="1:8">
      <c r="A1101" s="24" t="s">
        <v>769</v>
      </c>
      <c r="B1101" s="9" t="s">
        <v>770</v>
      </c>
      <c r="C1101" s="30">
        <v>44081</v>
      </c>
      <c r="D1101" t="s">
        <v>515</v>
      </c>
      <c r="E1101" t="s">
        <v>276</v>
      </c>
      <c r="F1101" s="33" t="s">
        <v>499</v>
      </c>
      <c r="G1101" s="28" t="s">
        <v>541</v>
      </c>
      <c r="H1101" s="28" t="s">
        <v>541</v>
      </c>
    </row>
    <row r="1102" spans="1:8">
      <c r="A1102" s="24" t="s">
        <v>769</v>
      </c>
      <c r="B1102" s="9" t="s">
        <v>770</v>
      </c>
      <c r="C1102" s="30">
        <v>44081</v>
      </c>
      <c r="D1102" t="s">
        <v>515</v>
      </c>
      <c r="E1102" t="s">
        <v>276</v>
      </c>
      <c r="F1102" s="33" t="s">
        <v>500</v>
      </c>
      <c r="G1102" s="28" t="s">
        <v>541</v>
      </c>
      <c r="H1102" s="28" t="s">
        <v>541</v>
      </c>
    </row>
    <row r="1103" spans="1:8">
      <c r="A1103" s="24" t="s">
        <v>769</v>
      </c>
      <c r="B1103" s="9" t="s">
        <v>770</v>
      </c>
      <c r="C1103" s="30">
        <v>44081</v>
      </c>
      <c r="D1103" t="s">
        <v>515</v>
      </c>
      <c r="E1103" t="s">
        <v>276</v>
      </c>
      <c r="F1103" s="34" t="s">
        <v>771</v>
      </c>
      <c r="G1103">
        <v>5037</v>
      </c>
      <c r="H1103">
        <v>0</v>
      </c>
    </row>
    <row r="1104" spans="1:8">
      <c r="A1104" s="24" t="s">
        <v>769</v>
      </c>
      <c r="B1104" s="9" t="s">
        <v>770</v>
      </c>
      <c r="C1104" s="30">
        <v>44081</v>
      </c>
      <c r="D1104" t="s">
        <v>515</v>
      </c>
      <c r="E1104" t="s">
        <v>276</v>
      </c>
      <c r="F1104" s="34" t="s">
        <v>772</v>
      </c>
      <c r="G1104">
        <v>4305</v>
      </c>
      <c r="H1104">
        <v>0</v>
      </c>
    </row>
    <row r="1105" spans="1:8">
      <c r="A1105" s="24" t="s">
        <v>769</v>
      </c>
      <c r="B1105" s="9" t="s">
        <v>770</v>
      </c>
      <c r="C1105" s="30">
        <v>44081</v>
      </c>
      <c r="D1105" t="s">
        <v>515</v>
      </c>
      <c r="E1105" t="s">
        <v>276</v>
      </c>
      <c r="F1105" s="34" t="s">
        <v>773</v>
      </c>
      <c r="G1105">
        <v>4298</v>
      </c>
      <c r="H1105">
        <v>0</v>
      </c>
    </row>
    <row r="1106" spans="1:8">
      <c r="A1106" s="24" t="s">
        <v>769</v>
      </c>
      <c r="B1106" s="9" t="s">
        <v>770</v>
      </c>
      <c r="C1106" s="30">
        <v>44081</v>
      </c>
      <c r="D1106" t="s">
        <v>515</v>
      </c>
      <c r="E1106" t="s">
        <v>276</v>
      </c>
      <c r="F1106" s="34" t="s">
        <v>774</v>
      </c>
      <c r="G1106">
        <v>3198</v>
      </c>
      <c r="H1106">
        <v>0</v>
      </c>
    </row>
    <row r="1107" spans="1:8">
      <c r="A1107" s="24" t="s">
        <v>769</v>
      </c>
      <c r="B1107" s="9" t="s">
        <v>770</v>
      </c>
      <c r="C1107" s="30">
        <v>44081</v>
      </c>
      <c r="D1107" t="s">
        <v>515</v>
      </c>
      <c r="E1107" t="s">
        <v>276</v>
      </c>
      <c r="F1107" s="34" t="s">
        <v>775</v>
      </c>
      <c r="G1107">
        <v>10911</v>
      </c>
      <c r="H1107">
        <v>0</v>
      </c>
    </row>
    <row r="1108" spans="1:8">
      <c r="A1108" s="24" t="s">
        <v>769</v>
      </c>
      <c r="B1108" s="9" t="s">
        <v>770</v>
      </c>
      <c r="C1108" s="30">
        <v>44081</v>
      </c>
      <c r="D1108" t="s">
        <v>515</v>
      </c>
      <c r="E1108" t="s">
        <v>276</v>
      </c>
      <c r="F1108" s="34" t="s">
        <v>776</v>
      </c>
      <c r="G1108">
        <v>2505</v>
      </c>
      <c r="H1108">
        <v>0</v>
      </c>
    </row>
    <row r="1109" spans="1:8">
      <c r="A1109" s="24" t="s">
        <v>769</v>
      </c>
      <c r="B1109" s="9" t="s">
        <v>770</v>
      </c>
      <c r="C1109" s="30">
        <v>44081</v>
      </c>
      <c r="D1109" t="s">
        <v>515</v>
      </c>
      <c r="E1109" t="s">
        <v>276</v>
      </c>
      <c r="F1109" s="34" t="s">
        <v>777</v>
      </c>
      <c r="G1109">
        <v>5061</v>
      </c>
      <c r="H1109">
        <v>0</v>
      </c>
    </row>
    <row r="1110" spans="1:8">
      <c r="A1110" s="24" t="s">
        <v>769</v>
      </c>
      <c r="B1110" s="9" t="s">
        <v>770</v>
      </c>
      <c r="C1110" s="30">
        <v>44081</v>
      </c>
      <c r="D1110" t="s">
        <v>515</v>
      </c>
      <c r="E1110" t="s">
        <v>276</v>
      </c>
      <c r="F1110" s="34" t="s">
        <v>778</v>
      </c>
      <c r="G1110">
        <v>2495</v>
      </c>
      <c r="H1110">
        <v>0</v>
      </c>
    </row>
    <row r="1111" spans="1:8">
      <c r="A1111" s="24" t="s">
        <v>779</v>
      </c>
      <c r="B1111" s="9" t="s">
        <v>780</v>
      </c>
      <c r="C1111" s="30">
        <v>44081</v>
      </c>
      <c r="D1111" t="s">
        <v>515</v>
      </c>
      <c r="E1111" t="s">
        <v>276</v>
      </c>
      <c r="F1111" s="32" t="s">
        <v>382</v>
      </c>
      <c r="G1111" s="28" t="s">
        <v>541</v>
      </c>
      <c r="H1111" s="28" t="s">
        <v>541</v>
      </c>
    </row>
    <row r="1112" spans="1:8">
      <c r="A1112" s="24" t="s">
        <v>779</v>
      </c>
      <c r="B1112" s="9" t="s">
        <v>780</v>
      </c>
      <c r="C1112" s="30">
        <v>44081</v>
      </c>
      <c r="D1112" t="s">
        <v>515</v>
      </c>
      <c r="E1112" t="s">
        <v>276</v>
      </c>
      <c r="F1112" s="32" t="s">
        <v>743</v>
      </c>
      <c r="G1112" s="28" t="s">
        <v>541</v>
      </c>
      <c r="H1112" s="28" t="s">
        <v>541</v>
      </c>
    </row>
    <row r="1113" spans="1:8">
      <c r="A1113" s="24" t="s">
        <v>779</v>
      </c>
      <c r="B1113" s="9" t="s">
        <v>780</v>
      </c>
      <c r="C1113" s="30">
        <v>44081</v>
      </c>
      <c r="D1113" t="s">
        <v>515</v>
      </c>
      <c r="E1113" t="s">
        <v>276</v>
      </c>
      <c r="F1113" s="32" t="s">
        <v>487</v>
      </c>
      <c r="G1113" s="28" t="s">
        <v>541</v>
      </c>
      <c r="H1113" s="28" t="s">
        <v>541</v>
      </c>
    </row>
    <row r="1114" spans="1:8">
      <c r="A1114" s="24" t="s">
        <v>779</v>
      </c>
      <c r="B1114" s="9" t="s">
        <v>780</v>
      </c>
      <c r="C1114" s="30">
        <v>44081</v>
      </c>
      <c r="D1114" t="s">
        <v>515</v>
      </c>
      <c r="E1114" t="s">
        <v>276</v>
      </c>
      <c r="F1114" s="32" t="s">
        <v>488</v>
      </c>
      <c r="G1114" s="28" t="s">
        <v>541</v>
      </c>
      <c r="H1114" s="28" t="s">
        <v>541</v>
      </c>
    </row>
    <row r="1115" spans="1:8">
      <c r="A1115" s="24" t="s">
        <v>779</v>
      </c>
      <c r="B1115" s="9" t="s">
        <v>780</v>
      </c>
      <c r="C1115" s="30">
        <v>44081</v>
      </c>
      <c r="D1115" t="s">
        <v>515</v>
      </c>
      <c r="E1115" t="s">
        <v>276</v>
      </c>
      <c r="F1115" s="32" t="s">
        <v>489</v>
      </c>
      <c r="G1115" s="28" t="s">
        <v>541</v>
      </c>
      <c r="H1115" s="28" t="s">
        <v>541</v>
      </c>
    </row>
    <row r="1116" spans="1:8">
      <c r="A1116" s="24" t="s">
        <v>779</v>
      </c>
      <c r="B1116" s="9" t="s">
        <v>780</v>
      </c>
      <c r="C1116" s="30">
        <v>44081</v>
      </c>
      <c r="D1116" t="s">
        <v>515</v>
      </c>
      <c r="E1116" t="s">
        <v>276</v>
      </c>
      <c r="F1116" s="32" t="s">
        <v>490</v>
      </c>
      <c r="G1116" s="28" t="s">
        <v>541</v>
      </c>
      <c r="H1116" s="28" t="s">
        <v>541</v>
      </c>
    </row>
    <row r="1117" spans="1:8">
      <c r="A1117" s="24" t="s">
        <v>779</v>
      </c>
      <c r="B1117" s="9" t="s">
        <v>780</v>
      </c>
      <c r="C1117" s="30">
        <v>44081</v>
      </c>
      <c r="D1117" t="s">
        <v>515</v>
      </c>
      <c r="E1117" t="s">
        <v>276</v>
      </c>
      <c r="F1117" s="32" t="s">
        <v>491</v>
      </c>
      <c r="G1117" s="28" t="s">
        <v>541</v>
      </c>
      <c r="H1117" s="28" t="s">
        <v>541</v>
      </c>
    </row>
    <row r="1118" spans="1:8">
      <c r="A1118" s="24" t="s">
        <v>779</v>
      </c>
      <c r="B1118" s="9" t="s">
        <v>780</v>
      </c>
      <c r="C1118" s="30">
        <v>44081</v>
      </c>
      <c r="D1118" t="s">
        <v>515</v>
      </c>
      <c r="E1118" t="s">
        <v>276</v>
      </c>
      <c r="F1118" s="33" t="s">
        <v>492</v>
      </c>
      <c r="G1118" s="28" t="s">
        <v>541</v>
      </c>
      <c r="H1118" s="28" t="s">
        <v>541</v>
      </c>
    </row>
    <row r="1119" spans="1:8">
      <c r="A1119" s="24" t="s">
        <v>779</v>
      </c>
      <c r="B1119" s="9" t="s">
        <v>780</v>
      </c>
      <c r="C1119" s="30">
        <v>44081</v>
      </c>
      <c r="D1119" t="s">
        <v>515</v>
      </c>
      <c r="E1119" t="s">
        <v>276</v>
      </c>
      <c r="F1119" s="33" t="s">
        <v>493</v>
      </c>
      <c r="G1119" s="28" t="s">
        <v>541</v>
      </c>
      <c r="H1119" s="28" t="s">
        <v>541</v>
      </c>
    </row>
    <row r="1120" spans="1:8">
      <c r="A1120" s="24" t="s">
        <v>779</v>
      </c>
      <c r="B1120" s="9" t="s">
        <v>780</v>
      </c>
      <c r="C1120" s="30">
        <v>44081</v>
      </c>
      <c r="D1120" t="s">
        <v>515</v>
      </c>
      <c r="E1120" t="s">
        <v>276</v>
      </c>
      <c r="F1120" s="33" t="s">
        <v>494</v>
      </c>
      <c r="G1120" s="28" t="s">
        <v>541</v>
      </c>
      <c r="H1120" s="28" t="s">
        <v>541</v>
      </c>
    </row>
    <row r="1121" spans="1:8">
      <c r="A1121" s="24" t="s">
        <v>779</v>
      </c>
      <c r="B1121" s="9" t="s">
        <v>780</v>
      </c>
      <c r="C1121" s="30">
        <v>44081</v>
      </c>
      <c r="D1121" t="s">
        <v>515</v>
      </c>
      <c r="E1121" t="s">
        <v>276</v>
      </c>
      <c r="F1121" s="33" t="s">
        <v>495</v>
      </c>
      <c r="G1121" s="28" t="s">
        <v>541</v>
      </c>
      <c r="H1121" s="28" t="s">
        <v>541</v>
      </c>
    </row>
    <row r="1122" spans="1:8">
      <c r="A1122" s="24" t="s">
        <v>779</v>
      </c>
      <c r="B1122" s="9" t="s">
        <v>780</v>
      </c>
      <c r="C1122" s="30">
        <v>44081</v>
      </c>
      <c r="D1122" t="s">
        <v>515</v>
      </c>
      <c r="E1122" t="s">
        <v>276</v>
      </c>
      <c r="F1122" s="33" t="s">
        <v>496</v>
      </c>
      <c r="G1122" s="28" t="s">
        <v>541</v>
      </c>
      <c r="H1122" s="28" t="s">
        <v>541</v>
      </c>
    </row>
    <row r="1123" spans="1:8">
      <c r="A1123" s="24" t="s">
        <v>779</v>
      </c>
      <c r="B1123" s="9" t="s">
        <v>780</v>
      </c>
      <c r="C1123" s="30">
        <v>44081</v>
      </c>
      <c r="D1123" t="s">
        <v>515</v>
      </c>
      <c r="E1123" t="s">
        <v>276</v>
      </c>
      <c r="F1123" s="33" t="s">
        <v>497</v>
      </c>
      <c r="G1123" s="28" t="s">
        <v>541</v>
      </c>
      <c r="H1123" s="28" t="s">
        <v>541</v>
      </c>
    </row>
    <row r="1124" spans="1:8">
      <c r="A1124" s="24" t="s">
        <v>779</v>
      </c>
      <c r="B1124" s="9" t="s">
        <v>780</v>
      </c>
      <c r="C1124" s="30">
        <v>44081</v>
      </c>
      <c r="D1124" t="s">
        <v>515</v>
      </c>
      <c r="E1124" t="s">
        <v>276</v>
      </c>
      <c r="F1124" s="33" t="s">
        <v>498</v>
      </c>
      <c r="G1124" s="28" t="s">
        <v>541</v>
      </c>
      <c r="H1124" s="28" t="s">
        <v>541</v>
      </c>
    </row>
    <row r="1125" spans="1:8">
      <c r="A1125" s="24" t="s">
        <v>779</v>
      </c>
      <c r="B1125" s="9" t="s">
        <v>780</v>
      </c>
      <c r="C1125" s="30">
        <v>44081</v>
      </c>
      <c r="D1125" t="s">
        <v>515</v>
      </c>
      <c r="E1125" t="s">
        <v>276</v>
      </c>
      <c r="F1125" s="33" t="s">
        <v>499</v>
      </c>
      <c r="G1125" s="28" t="s">
        <v>541</v>
      </c>
      <c r="H1125" s="28" t="s">
        <v>541</v>
      </c>
    </row>
    <row r="1126" spans="1:8">
      <c r="A1126" s="24" t="s">
        <v>779</v>
      </c>
      <c r="B1126" s="9" t="s">
        <v>780</v>
      </c>
      <c r="C1126" s="30">
        <v>44081</v>
      </c>
      <c r="D1126" t="s">
        <v>515</v>
      </c>
      <c r="E1126" t="s">
        <v>276</v>
      </c>
      <c r="F1126" s="33" t="s">
        <v>500</v>
      </c>
      <c r="G1126" s="28" t="s">
        <v>541</v>
      </c>
      <c r="H1126" s="28" t="s">
        <v>541</v>
      </c>
    </row>
    <row r="1127" spans="1:8">
      <c r="A1127" s="24" t="s">
        <v>779</v>
      </c>
      <c r="B1127" s="9" t="s">
        <v>780</v>
      </c>
      <c r="C1127" s="30">
        <v>44081</v>
      </c>
      <c r="D1127" t="s">
        <v>515</v>
      </c>
      <c r="E1127" t="s">
        <v>276</v>
      </c>
      <c r="F1127" s="34" t="s">
        <v>771</v>
      </c>
      <c r="G1127">
        <v>806</v>
      </c>
      <c r="H1127">
        <v>4</v>
      </c>
    </row>
    <row r="1128" spans="1:8">
      <c r="A1128" s="24" t="s">
        <v>779</v>
      </c>
      <c r="B1128" s="9" t="s">
        <v>780</v>
      </c>
      <c r="C1128" s="30">
        <v>44081</v>
      </c>
      <c r="D1128" t="s">
        <v>515</v>
      </c>
      <c r="E1128" t="s">
        <v>276</v>
      </c>
      <c r="F1128" s="34" t="s">
        <v>503</v>
      </c>
      <c r="G1128">
        <v>775</v>
      </c>
      <c r="H1128">
        <v>1</v>
      </c>
    </row>
    <row r="1129" spans="1:8">
      <c r="A1129" s="24" t="s">
        <v>779</v>
      </c>
      <c r="B1129" s="9" t="s">
        <v>780</v>
      </c>
      <c r="C1129" s="30">
        <v>44081</v>
      </c>
      <c r="D1129" t="s">
        <v>515</v>
      </c>
      <c r="E1129" t="s">
        <v>276</v>
      </c>
      <c r="F1129" s="34" t="s">
        <v>772</v>
      </c>
      <c r="G1129">
        <v>532</v>
      </c>
      <c r="H1129">
        <v>0</v>
      </c>
    </row>
    <row r="1130" spans="1:8">
      <c r="A1130" s="24" t="s">
        <v>779</v>
      </c>
      <c r="B1130" s="9" t="s">
        <v>780</v>
      </c>
      <c r="C1130" s="30">
        <v>44081</v>
      </c>
      <c r="D1130" t="s">
        <v>515</v>
      </c>
      <c r="E1130" t="s">
        <v>276</v>
      </c>
      <c r="F1130" s="34" t="s">
        <v>774</v>
      </c>
      <c r="G1130">
        <v>478</v>
      </c>
      <c r="H1130">
        <v>0</v>
      </c>
    </row>
    <row r="1131" spans="1:8">
      <c r="A1131" s="24" t="s">
        <v>779</v>
      </c>
      <c r="B1131" s="9" t="s">
        <v>780</v>
      </c>
      <c r="C1131" s="30">
        <v>44081</v>
      </c>
      <c r="D1131" t="s">
        <v>515</v>
      </c>
      <c r="E1131" t="s">
        <v>276</v>
      </c>
      <c r="F1131" s="34" t="s">
        <v>775</v>
      </c>
      <c r="G1131">
        <v>648</v>
      </c>
      <c r="H1131">
        <v>3</v>
      </c>
    </row>
    <row r="1132" spans="1:8">
      <c r="A1132" s="24" t="s">
        <v>779</v>
      </c>
      <c r="B1132" s="9" t="s">
        <v>780</v>
      </c>
      <c r="C1132" s="30">
        <v>44081</v>
      </c>
      <c r="D1132" t="s">
        <v>515</v>
      </c>
      <c r="E1132" t="s">
        <v>276</v>
      </c>
      <c r="F1132" s="34" t="s">
        <v>781</v>
      </c>
      <c r="G1132">
        <v>746</v>
      </c>
      <c r="H1132">
        <v>0</v>
      </c>
    </row>
    <row r="1133" spans="1:8">
      <c r="A1133" s="24" t="s">
        <v>779</v>
      </c>
      <c r="B1133" s="9" t="s">
        <v>780</v>
      </c>
      <c r="C1133" s="30">
        <v>44081</v>
      </c>
      <c r="D1133" t="s">
        <v>515</v>
      </c>
      <c r="E1133" t="s">
        <v>276</v>
      </c>
      <c r="F1133" s="34" t="s">
        <v>777</v>
      </c>
      <c r="G1133">
        <v>762</v>
      </c>
      <c r="H1133">
        <v>0</v>
      </c>
    </row>
    <row r="1134" spans="1:8">
      <c r="A1134" s="24" t="s">
        <v>779</v>
      </c>
      <c r="B1134" s="9" t="s">
        <v>780</v>
      </c>
      <c r="C1134" s="30">
        <v>44081</v>
      </c>
      <c r="D1134" t="s">
        <v>515</v>
      </c>
      <c r="E1134" t="s">
        <v>276</v>
      </c>
      <c r="F1134" s="34" t="s">
        <v>778</v>
      </c>
      <c r="G1134">
        <v>745</v>
      </c>
      <c r="H1134">
        <v>1</v>
      </c>
    </row>
    <row r="1135" spans="1:8">
      <c r="A1135" s="24" t="s">
        <v>779</v>
      </c>
      <c r="B1135" s="9" t="s">
        <v>780</v>
      </c>
      <c r="C1135" s="30">
        <v>44081</v>
      </c>
      <c r="D1135" t="s">
        <v>515</v>
      </c>
      <c r="E1135" t="s">
        <v>276</v>
      </c>
      <c r="F1135" s="34" t="s">
        <v>594</v>
      </c>
      <c r="G1135">
        <v>68</v>
      </c>
      <c r="H1135">
        <v>1</v>
      </c>
    </row>
    <row r="1136" spans="1:8">
      <c r="A1136" s="24" t="s">
        <v>779</v>
      </c>
      <c r="B1136" s="9" t="s">
        <v>780</v>
      </c>
      <c r="C1136" s="30">
        <v>44081</v>
      </c>
      <c r="D1136" t="s">
        <v>515</v>
      </c>
      <c r="E1136" t="s">
        <v>276</v>
      </c>
      <c r="F1136" s="34" t="s">
        <v>510</v>
      </c>
      <c r="G1136">
        <v>175</v>
      </c>
      <c r="H1136">
        <v>0</v>
      </c>
    </row>
    <row r="1137" spans="1:8">
      <c r="A1137" s="24" t="s">
        <v>779</v>
      </c>
      <c r="B1137" s="9" t="s">
        <v>780</v>
      </c>
      <c r="C1137" s="30">
        <v>44081</v>
      </c>
      <c r="D1137" t="s">
        <v>515</v>
      </c>
      <c r="E1137" t="s">
        <v>276</v>
      </c>
      <c r="F1137" s="34" t="s">
        <v>782</v>
      </c>
      <c r="G1137">
        <v>866</v>
      </c>
      <c r="H1137">
        <v>1</v>
      </c>
    </row>
    <row r="1138" spans="1:8">
      <c r="A1138" s="24" t="s">
        <v>783</v>
      </c>
      <c r="B1138" s="9" t="s">
        <v>784</v>
      </c>
      <c r="C1138" s="30">
        <v>44081</v>
      </c>
      <c r="D1138" t="s">
        <v>515</v>
      </c>
      <c r="E1138" t="s">
        <v>276</v>
      </c>
      <c r="F1138" s="32" t="s">
        <v>382</v>
      </c>
      <c r="G1138" s="28" t="s">
        <v>541</v>
      </c>
      <c r="H1138" s="28" t="s">
        <v>541</v>
      </c>
    </row>
    <row r="1139" spans="1:8">
      <c r="A1139" s="24" t="s">
        <v>783</v>
      </c>
      <c r="B1139" s="9" t="s">
        <v>784</v>
      </c>
      <c r="C1139" s="30">
        <v>44081</v>
      </c>
      <c r="D1139" t="s">
        <v>515</v>
      </c>
      <c r="E1139" t="s">
        <v>276</v>
      </c>
      <c r="F1139" s="32" t="s">
        <v>743</v>
      </c>
      <c r="G1139" s="28" t="s">
        <v>541</v>
      </c>
      <c r="H1139" s="28" t="s">
        <v>541</v>
      </c>
    </row>
    <row r="1140" spans="1:8">
      <c r="A1140" s="24" t="s">
        <v>783</v>
      </c>
      <c r="B1140" s="9" t="s">
        <v>784</v>
      </c>
      <c r="C1140" s="30">
        <v>44081</v>
      </c>
      <c r="D1140" t="s">
        <v>515</v>
      </c>
      <c r="E1140" t="s">
        <v>276</v>
      </c>
      <c r="F1140" s="32" t="s">
        <v>487</v>
      </c>
      <c r="G1140" s="28" t="s">
        <v>541</v>
      </c>
      <c r="H1140" s="28" t="s">
        <v>541</v>
      </c>
    </row>
    <row r="1141" spans="1:8">
      <c r="A1141" s="24" t="s">
        <v>783</v>
      </c>
      <c r="B1141" s="9" t="s">
        <v>784</v>
      </c>
      <c r="C1141" s="30">
        <v>44081</v>
      </c>
      <c r="D1141" t="s">
        <v>515</v>
      </c>
      <c r="E1141" t="s">
        <v>276</v>
      </c>
      <c r="F1141" s="32" t="s">
        <v>488</v>
      </c>
      <c r="G1141" s="28" t="s">
        <v>541</v>
      </c>
      <c r="H1141" s="28" t="s">
        <v>541</v>
      </c>
    </row>
    <row r="1142" spans="1:8">
      <c r="A1142" s="24" t="s">
        <v>783</v>
      </c>
      <c r="B1142" s="9" t="s">
        <v>784</v>
      </c>
      <c r="C1142" s="30">
        <v>44081</v>
      </c>
      <c r="D1142" t="s">
        <v>515</v>
      </c>
      <c r="E1142" t="s">
        <v>276</v>
      </c>
      <c r="F1142" s="32" t="s">
        <v>489</v>
      </c>
      <c r="G1142" s="28" t="s">
        <v>541</v>
      </c>
      <c r="H1142" s="28" t="s">
        <v>541</v>
      </c>
    </row>
    <row r="1143" spans="1:8">
      <c r="A1143" s="24" t="s">
        <v>783</v>
      </c>
      <c r="B1143" s="9" t="s">
        <v>784</v>
      </c>
      <c r="C1143" s="30">
        <v>44081</v>
      </c>
      <c r="D1143" t="s">
        <v>515</v>
      </c>
      <c r="E1143" t="s">
        <v>276</v>
      </c>
      <c r="F1143" s="32" t="s">
        <v>490</v>
      </c>
      <c r="G1143" s="28" t="s">
        <v>541</v>
      </c>
      <c r="H1143" s="28" t="s">
        <v>541</v>
      </c>
    </row>
    <row r="1144" spans="1:8">
      <c r="A1144" s="24" t="s">
        <v>783</v>
      </c>
      <c r="B1144" s="9" t="s">
        <v>784</v>
      </c>
      <c r="C1144" s="30">
        <v>44081</v>
      </c>
      <c r="D1144" t="s">
        <v>515</v>
      </c>
      <c r="E1144" t="s">
        <v>276</v>
      </c>
      <c r="F1144" s="32" t="s">
        <v>491</v>
      </c>
      <c r="G1144" s="28" t="s">
        <v>541</v>
      </c>
      <c r="H1144" s="28" t="s">
        <v>541</v>
      </c>
    </row>
    <row r="1145" spans="1:8">
      <c r="A1145" s="24" t="s">
        <v>783</v>
      </c>
      <c r="B1145" s="9" t="s">
        <v>784</v>
      </c>
      <c r="C1145" s="30">
        <v>44081</v>
      </c>
      <c r="D1145" t="s">
        <v>515</v>
      </c>
      <c r="E1145" t="s">
        <v>276</v>
      </c>
      <c r="F1145" s="33" t="s">
        <v>492</v>
      </c>
      <c r="G1145" s="28" t="s">
        <v>541</v>
      </c>
      <c r="H1145" s="28" t="s">
        <v>541</v>
      </c>
    </row>
    <row r="1146" spans="1:8">
      <c r="A1146" s="24" t="s">
        <v>783</v>
      </c>
      <c r="B1146" s="9" t="s">
        <v>784</v>
      </c>
      <c r="C1146" s="30">
        <v>44081</v>
      </c>
      <c r="D1146" t="s">
        <v>515</v>
      </c>
      <c r="E1146" t="s">
        <v>276</v>
      </c>
      <c r="F1146" s="33" t="s">
        <v>493</v>
      </c>
      <c r="G1146" s="28" t="s">
        <v>541</v>
      </c>
      <c r="H1146" s="28" t="s">
        <v>541</v>
      </c>
    </row>
    <row r="1147" spans="1:8">
      <c r="A1147" s="24" t="s">
        <v>783</v>
      </c>
      <c r="B1147" s="9" t="s">
        <v>784</v>
      </c>
      <c r="C1147" s="30">
        <v>44081</v>
      </c>
      <c r="D1147" t="s">
        <v>515</v>
      </c>
      <c r="E1147" t="s">
        <v>276</v>
      </c>
      <c r="F1147" s="33" t="s">
        <v>494</v>
      </c>
      <c r="G1147" s="28" t="s">
        <v>541</v>
      </c>
      <c r="H1147" s="28" t="s">
        <v>541</v>
      </c>
    </row>
    <row r="1148" spans="1:8">
      <c r="A1148" s="24" t="s">
        <v>783</v>
      </c>
      <c r="B1148" s="9" t="s">
        <v>784</v>
      </c>
      <c r="C1148" s="30">
        <v>44081</v>
      </c>
      <c r="D1148" t="s">
        <v>515</v>
      </c>
      <c r="E1148" t="s">
        <v>276</v>
      </c>
      <c r="F1148" s="33" t="s">
        <v>495</v>
      </c>
      <c r="G1148" s="28" t="s">
        <v>541</v>
      </c>
      <c r="H1148" s="28" t="s">
        <v>541</v>
      </c>
    </row>
    <row r="1149" spans="1:8">
      <c r="A1149" s="24" t="s">
        <v>783</v>
      </c>
      <c r="B1149" s="9" t="s">
        <v>784</v>
      </c>
      <c r="C1149" s="30">
        <v>44081</v>
      </c>
      <c r="D1149" t="s">
        <v>515</v>
      </c>
      <c r="E1149" t="s">
        <v>276</v>
      </c>
      <c r="F1149" s="33" t="s">
        <v>496</v>
      </c>
      <c r="G1149" s="28" t="s">
        <v>541</v>
      </c>
      <c r="H1149" s="28" t="s">
        <v>541</v>
      </c>
    </row>
    <row r="1150" spans="1:8">
      <c r="A1150" s="24" t="s">
        <v>783</v>
      </c>
      <c r="B1150" s="9" t="s">
        <v>784</v>
      </c>
      <c r="C1150" s="30">
        <v>44081</v>
      </c>
      <c r="D1150" t="s">
        <v>515</v>
      </c>
      <c r="E1150" t="s">
        <v>276</v>
      </c>
      <c r="F1150" s="33" t="s">
        <v>497</v>
      </c>
      <c r="G1150" s="28" t="s">
        <v>541</v>
      </c>
      <c r="H1150" s="28" t="s">
        <v>541</v>
      </c>
    </row>
    <row r="1151" spans="1:8">
      <c r="A1151" s="24" t="s">
        <v>783</v>
      </c>
      <c r="B1151" s="9" t="s">
        <v>784</v>
      </c>
      <c r="C1151" s="30">
        <v>44081</v>
      </c>
      <c r="D1151" t="s">
        <v>515</v>
      </c>
      <c r="E1151" t="s">
        <v>276</v>
      </c>
      <c r="F1151" s="33" t="s">
        <v>498</v>
      </c>
      <c r="G1151" s="28" t="s">
        <v>541</v>
      </c>
      <c r="H1151" s="28" t="s">
        <v>541</v>
      </c>
    </row>
    <row r="1152" spans="1:8">
      <c r="A1152" s="24" t="s">
        <v>783</v>
      </c>
      <c r="B1152" s="9" t="s">
        <v>784</v>
      </c>
      <c r="C1152" s="30">
        <v>44081</v>
      </c>
      <c r="D1152" t="s">
        <v>515</v>
      </c>
      <c r="E1152" t="s">
        <v>276</v>
      </c>
      <c r="F1152" s="33" t="s">
        <v>499</v>
      </c>
      <c r="G1152" s="28" t="s">
        <v>541</v>
      </c>
      <c r="H1152" s="28" t="s">
        <v>541</v>
      </c>
    </row>
    <row r="1153" spans="1:8">
      <c r="A1153" s="24" t="s">
        <v>783</v>
      </c>
      <c r="B1153" s="9" t="s">
        <v>784</v>
      </c>
      <c r="C1153" s="30">
        <v>44081</v>
      </c>
      <c r="D1153" t="s">
        <v>515</v>
      </c>
      <c r="E1153" t="s">
        <v>276</v>
      </c>
      <c r="F1153" s="33" t="s">
        <v>500</v>
      </c>
      <c r="G1153" s="28" t="s">
        <v>541</v>
      </c>
      <c r="H1153" s="28" t="s">
        <v>541</v>
      </c>
    </row>
    <row r="1154" spans="1:8">
      <c r="A1154" s="24" t="s">
        <v>783</v>
      </c>
      <c r="B1154" s="9" t="s">
        <v>784</v>
      </c>
      <c r="C1154" s="30">
        <v>44081</v>
      </c>
      <c r="D1154" t="s">
        <v>515</v>
      </c>
      <c r="E1154" t="s">
        <v>276</v>
      </c>
      <c r="F1154" s="34" t="s">
        <v>771</v>
      </c>
      <c r="G1154">
        <v>10</v>
      </c>
      <c r="H1154">
        <v>1</v>
      </c>
    </row>
    <row r="1155" spans="1:8">
      <c r="A1155" s="24" t="s">
        <v>783</v>
      </c>
      <c r="B1155" s="9" t="s">
        <v>784</v>
      </c>
      <c r="C1155" s="30">
        <v>44081</v>
      </c>
      <c r="D1155" t="s">
        <v>515</v>
      </c>
      <c r="E1155" t="s">
        <v>276</v>
      </c>
      <c r="F1155" s="34" t="s">
        <v>503</v>
      </c>
      <c r="G1155">
        <v>10</v>
      </c>
      <c r="H1155">
        <v>0</v>
      </c>
    </row>
    <row r="1156" spans="1:8">
      <c r="A1156" s="24" t="s">
        <v>783</v>
      </c>
      <c r="B1156" s="9" t="s">
        <v>784</v>
      </c>
      <c r="C1156" s="30">
        <v>44081</v>
      </c>
      <c r="D1156" t="s">
        <v>515</v>
      </c>
      <c r="E1156" t="s">
        <v>276</v>
      </c>
      <c r="F1156" s="34" t="s">
        <v>772</v>
      </c>
      <c r="G1156">
        <v>10</v>
      </c>
      <c r="H1156">
        <v>0</v>
      </c>
    </row>
    <row r="1157" spans="1:8">
      <c r="A1157" s="24" t="s">
        <v>783</v>
      </c>
      <c r="B1157" s="9" t="s">
        <v>784</v>
      </c>
      <c r="C1157" s="30">
        <v>44081</v>
      </c>
      <c r="D1157" t="s">
        <v>515</v>
      </c>
      <c r="E1157" t="s">
        <v>276</v>
      </c>
      <c r="F1157" s="34" t="s">
        <v>774</v>
      </c>
      <c r="G1157">
        <v>1</v>
      </c>
      <c r="H1157">
        <v>0</v>
      </c>
    </row>
    <row r="1158" spans="1:8">
      <c r="A1158" s="24" t="s">
        <v>783</v>
      </c>
      <c r="B1158" s="9" t="s">
        <v>784</v>
      </c>
      <c r="C1158" s="30">
        <v>44081</v>
      </c>
      <c r="D1158" t="s">
        <v>515</v>
      </c>
      <c r="E1158" t="s">
        <v>276</v>
      </c>
      <c r="F1158" s="34" t="s">
        <v>775</v>
      </c>
      <c r="G1158">
        <v>10</v>
      </c>
      <c r="H1158">
        <v>0</v>
      </c>
    </row>
    <row r="1159" spans="1:8">
      <c r="A1159" s="24" t="s">
        <v>783</v>
      </c>
      <c r="B1159" s="9" t="s">
        <v>784</v>
      </c>
      <c r="C1159" s="30">
        <v>44081</v>
      </c>
      <c r="D1159" t="s">
        <v>515</v>
      </c>
      <c r="E1159" t="s">
        <v>276</v>
      </c>
      <c r="F1159" s="34" t="s">
        <v>781</v>
      </c>
      <c r="G1159">
        <v>3</v>
      </c>
      <c r="H1159">
        <v>0</v>
      </c>
    </row>
    <row r="1160" spans="1:8">
      <c r="A1160" s="24" t="s">
        <v>783</v>
      </c>
      <c r="B1160" s="9" t="s">
        <v>784</v>
      </c>
      <c r="C1160" s="30">
        <v>44081</v>
      </c>
      <c r="D1160" t="s">
        <v>515</v>
      </c>
      <c r="E1160" t="s">
        <v>276</v>
      </c>
      <c r="F1160" s="34" t="s">
        <v>777</v>
      </c>
      <c r="G1160">
        <v>10</v>
      </c>
      <c r="H1160">
        <v>0</v>
      </c>
    </row>
    <row r="1161" spans="1:8">
      <c r="A1161" s="24" t="s">
        <v>783</v>
      </c>
      <c r="B1161" s="9" t="s">
        <v>784</v>
      </c>
      <c r="C1161" s="30">
        <v>44081</v>
      </c>
      <c r="D1161" t="s">
        <v>515</v>
      </c>
      <c r="E1161" t="s">
        <v>276</v>
      </c>
      <c r="F1161" s="34" t="s">
        <v>778</v>
      </c>
      <c r="G1161">
        <v>6</v>
      </c>
      <c r="H1161">
        <v>0</v>
      </c>
    </row>
    <row r="1162" spans="1:8">
      <c r="A1162" s="24" t="s">
        <v>783</v>
      </c>
      <c r="B1162" s="9" t="s">
        <v>784</v>
      </c>
      <c r="C1162" s="30">
        <v>44081</v>
      </c>
      <c r="D1162" t="s">
        <v>515</v>
      </c>
      <c r="E1162" t="s">
        <v>276</v>
      </c>
      <c r="F1162" s="34" t="s">
        <v>594</v>
      </c>
      <c r="G1162">
        <v>6</v>
      </c>
      <c r="H1162">
        <v>0</v>
      </c>
    </row>
    <row r="1163" spans="1:8">
      <c r="A1163" s="24" t="s">
        <v>783</v>
      </c>
      <c r="B1163" s="9" t="s">
        <v>784</v>
      </c>
      <c r="C1163" s="30">
        <v>44081</v>
      </c>
      <c r="D1163" t="s">
        <v>515</v>
      </c>
      <c r="E1163" t="s">
        <v>276</v>
      </c>
      <c r="F1163" s="34" t="s">
        <v>510</v>
      </c>
      <c r="G1163">
        <v>10</v>
      </c>
      <c r="H1163">
        <v>0</v>
      </c>
    </row>
    <row r="1164" spans="1:8">
      <c r="A1164" s="24" t="s">
        <v>783</v>
      </c>
      <c r="B1164" s="9" t="s">
        <v>784</v>
      </c>
      <c r="C1164" s="30">
        <v>44081</v>
      </c>
      <c r="D1164" t="s">
        <v>515</v>
      </c>
      <c r="E1164" t="s">
        <v>276</v>
      </c>
      <c r="F1164" s="34" t="s">
        <v>782</v>
      </c>
      <c r="G1164">
        <v>10</v>
      </c>
      <c r="H1164">
        <v>0</v>
      </c>
    </row>
    <row r="1165" spans="1:8">
      <c r="A1165" s="24" t="s">
        <v>785</v>
      </c>
      <c r="B1165" s="9" t="s">
        <v>786</v>
      </c>
      <c r="C1165" s="30">
        <v>44082</v>
      </c>
      <c r="D1165" t="s">
        <v>515</v>
      </c>
      <c r="E1165" t="s">
        <v>276</v>
      </c>
      <c r="F1165" s="34" t="s">
        <v>787</v>
      </c>
      <c r="G1165">
        <v>25</v>
      </c>
      <c r="H1165">
        <v>1</v>
      </c>
    </row>
    <row r="1166" spans="1:8">
      <c r="A1166" s="24" t="s">
        <v>785</v>
      </c>
      <c r="B1166" s="9" t="s">
        <v>786</v>
      </c>
      <c r="C1166" s="30">
        <v>44082</v>
      </c>
      <c r="D1166" t="s">
        <v>515</v>
      </c>
      <c r="E1166" t="s">
        <v>276</v>
      </c>
      <c r="F1166" s="34" t="s">
        <v>788</v>
      </c>
      <c r="G1166">
        <v>17</v>
      </c>
      <c r="H1166">
        <v>0</v>
      </c>
    </row>
    <row r="1167" spans="1:8">
      <c r="A1167" s="24" t="s">
        <v>785</v>
      </c>
      <c r="B1167" s="9" t="s">
        <v>786</v>
      </c>
      <c r="C1167" s="30">
        <v>44083</v>
      </c>
      <c r="D1167" t="s">
        <v>515</v>
      </c>
      <c r="E1167" t="s">
        <v>276</v>
      </c>
      <c r="F1167" s="34" t="s">
        <v>789</v>
      </c>
      <c r="G1167">
        <v>35</v>
      </c>
      <c r="H1167">
        <v>0</v>
      </c>
    </row>
    <row r="1168" spans="1:8">
      <c r="A1168" s="24" t="s">
        <v>785</v>
      </c>
      <c r="B1168" s="9" t="s">
        <v>786</v>
      </c>
      <c r="C1168" s="30">
        <v>44083</v>
      </c>
      <c r="D1168" t="s">
        <v>515</v>
      </c>
      <c r="E1168" t="s">
        <v>276</v>
      </c>
      <c r="F1168" s="34" t="s">
        <v>790</v>
      </c>
      <c r="G1168">
        <v>35</v>
      </c>
      <c r="H1168">
        <v>3</v>
      </c>
    </row>
    <row r="1169" spans="1:8">
      <c r="A1169" s="24" t="s">
        <v>791</v>
      </c>
      <c r="B1169" s="9" t="s">
        <v>792</v>
      </c>
      <c r="C1169" s="30">
        <v>44083</v>
      </c>
      <c r="D1169" t="s">
        <v>515</v>
      </c>
      <c r="E1169" t="s">
        <v>276</v>
      </c>
      <c r="F1169" s="32" t="s">
        <v>382</v>
      </c>
      <c r="G1169" s="28" t="s">
        <v>541</v>
      </c>
      <c r="H1169" s="28" t="s">
        <v>541</v>
      </c>
    </row>
    <row r="1170" spans="1:8">
      <c r="A1170" s="24" t="s">
        <v>791</v>
      </c>
      <c r="B1170" s="9" t="s">
        <v>792</v>
      </c>
      <c r="C1170" s="30">
        <v>44083</v>
      </c>
      <c r="D1170" t="s">
        <v>515</v>
      </c>
      <c r="E1170" t="s">
        <v>276</v>
      </c>
      <c r="F1170" s="32" t="s">
        <v>743</v>
      </c>
      <c r="G1170" s="28" t="s">
        <v>541</v>
      </c>
      <c r="H1170" s="28" t="s">
        <v>541</v>
      </c>
    </row>
    <row r="1171" spans="1:8">
      <c r="A1171" s="24" t="s">
        <v>791</v>
      </c>
      <c r="B1171" s="9" t="s">
        <v>792</v>
      </c>
      <c r="C1171" s="30">
        <v>44083</v>
      </c>
      <c r="D1171" t="s">
        <v>515</v>
      </c>
      <c r="E1171" t="s">
        <v>276</v>
      </c>
      <c r="F1171" s="32" t="s">
        <v>487</v>
      </c>
      <c r="G1171" s="28" t="s">
        <v>541</v>
      </c>
      <c r="H1171" s="28" t="s">
        <v>541</v>
      </c>
    </row>
    <row r="1172" spans="1:8">
      <c r="A1172" s="24" t="s">
        <v>791</v>
      </c>
      <c r="B1172" s="9" t="s">
        <v>792</v>
      </c>
      <c r="C1172" s="30">
        <v>44083</v>
      </c>
      <c r="D1172" t="s">
        <v>515</v>
      </c>
      <c r="E1172" t="s">
        <v>276</v>
      </c>
      <c r="F1172" s="32" t="s">
        <v>488</v>
      </c>
      <c r="G1172" s="28" t="s">
        <v>541</v>
      </c>
      <c r="H1172" s="28" t="s">
        <v>541</v>
      </c>
    </row>
    <row r="1173" spans="1:8">
      <c r="A1173" s="24" t="s">
        <v>791</v>
      </c>
      <c r="B1173" s="9" t="s">
        <v>792</v>
      </c>
      <c r="C1173" s="30">
        <v>44083</v>
      </c>
      <c r="D1173" t="s">
        <v>515</v>
      </c>
      <c r="E1173" t="s">
        <v>276</v>
      </c>
      <c r="F1173" s="32" t="s">
        <v>489</v>
      </c>
      <c r="G1173" s="28" t="s">
        <v>541</v>
      </c>
      <c r="H1173" s="28" t="s">
        <v>541</v>
      </c>
    </row>
    <row r="1174" spans="1:8">
      <c r="A1174" s="24" t="s">
        <v>791</v>
      </c>
      <c r="B1174" s="9" t="s">
        <v>792</v>
      </c>
      <c r="C1174" s="30">
        <v>44083</v>
      </c>
      <c r="D1174" t="s">
        <v>515</v>
      </c>
      <c r="E1174" t="s">
        <v>276</v>
      </c>
      <c r="F1174" s="32" t="s">
        <v>490</v>
      </c>
      <c r="G1174" s="28" t="s">
        <v>541</v>
      </c>
      <c r="H1174" s="28" t="s">
        <v>541</v>
      </c>
    </row>
    <row r="1175" spans="1:8">
      <c r="A1175" s="24" t="s">
        <v>791</v>
      </c>
      <c r="B1175" s="9" t="s">
        <v>792</v>
      </c>
      <c r="C1175" s="30">
        <v>44083</v>
      </c>
      <c r="D1175" t="s">
        <v>515</v>
      </c>
      <c r="E1175" t="s">
        <v>276</v>
      </c>
      <c r="F1175" s="32" t="s">
        <v>491</v>
      </c>
      <c r="G1175" s="28" t="s">
        <v>541</v>
      </c>
      <c r="H1175" s="28" t="s">
        <v>541</v>
      </c>
    </row>
    <row r="1176" spans="1:8">
      <c r="A1176" s="24" t="s">
        <v>791</v>
      </c>
      <c r="B1176" s="9" t="s">
        <v>792</v>
      </c>
      <c r="C1176" s="30">
        <v>44083</v>
      </c>
      <c r="D1176" t="s">
        <v>515</v>
      </c>
      <c r="E1176" t="s">
        <v>276</v>
      </c>
      <c r="F1176" s="33" t="s">
        <v>492</v>
      </c>
      <c r="G1176">
        <v>2</v>
      </c>
      <c r="H1176">
        <v>0</v>
      </c>
    </row>
    <row r="1177" spans="1:8">
      <c r="A1177" s="24" t="s">
        <v>791</v>
      </c>
      <c r="B1177" s="9" t="s">
        <v>792</v>
      </c>
      <c r="C1177" s="30">
        <v>44083</v>
      </c>
      <c r="D1177" t="s">
        <v>515</v>
      </c>
      <c r="E1177" t="s">
        <v>276</v>
      </c>
      <c r="F1177" s="33" t="s">
        <v>493</v>
      </c>
      <c r="G1177">
        <v>2</v>
      </c>
      <c r="H1177">
        <v>0</v>
      </c>
    </row>
    <row r="1178" spans="1:8">
      <c r="A1178" s="24" t="s">
        <v>791</v>
      </c>
      <c r="B1178" s="9" t="s">
        <v>792</v>
      </c>
      <c r="C1178" s="30">
        <v>44083</v>
      </c>
      <c r="D1178" t="s">
        <v>515</v>
      </c>
      <c r="E1178" t="s">
        <v>276</v>
      </c>
      <c r="F1178" s="33" t="s">
        <v>494</v>
      </c>
      <c r="G1178">
        <v>2</v>
      </c>
      <c r="H1178">
        <v>0</v>
      </c>
    </row>
    <row r="1179" spans="1:8">
      <c r="A1179" s="24" t="s">
        <v>791</v>
      </c>
      <c r="B1179" s="9" t="s">
        <v>792</v>
      </c>
      <c r="C1179" s="30">
        <v>44083</v>
      </c>
      <c r="D1179" t="s">
        <v>515</v>
      </c>
      <c r="E1179" t="s">
        <v>276</v>
      </c>
      <c r="F1179" s="33" t="s">
        <v>495</v>
      </c>
      <c r="G1179">
        <v>0</v>
      </c>
      <c r="H1179">
        <v>0</v>
      </c>
    </row>
    <row r="1180" spans="1:8">
      <c r="A1180" s="24" t="s">
        <v>791</v>
      </c>
      <c r="B1180" s="9" t="s">
        <v>792</v>
      </c>
      <c r="C1180" s="30">
        <v>44083</v>
      </c>
      <c r="D1180" t="s">
        <v>515</v>
      </c>
      <c r="E1180" t="s">
        <v>276</v>
      </c>
      <c r="F1180" s="33" t="s">
        <v>496</v>
      </c>
      <c r="G1180">
        <v>2</v>
      </c>
      <c r="H1180">
        <v>0</v>
      </c>
    </row>
    <row r="1181" spans="1:8">
      <c r="A1181" s="24" t="s">
        <v>791</v>
      </c>
      <c r="B1181" s="9" t="s">
        <v>792</v>
      </c>
      <c r="C1181" s="30">
        <v>44083</v>
      </c>
      <c r="D1181" t="s">
        <v>515</v>
      </c>
      <c r="E1181" t="s">
        <v>276</v>
      </c>
      <c r="F1181" s="33" t="s">
        <v>497</v>
      </c>
      <c r="G1181">
        <v>0</v>
      </c>
      <c r="H1181">
        <v>0</v>
      </c>
    </row>
    <row r="1182" spans="1:8">
      <c r="A1182" s="24" t="s">
        <v>791</v>
      </c>
      <c r="B1182" s="9" t="s">
        <v>792</v>
      </c>
      <c r="C1182" s="30">
        <v>44083</v>
      </c>
      <c r="D1182" t="s">
        <v>515</v>
      </c>
      <c r="E1182" t="s">
        <v>276</v>
      </c>
      <c r="F1182" s="33" t="s">
        <v>498</v>
      </c>
      <c r="G1182">
        <v>0</v>
      </c>
      <c r="H1182">
        <v>0</v>
      </c>
    </row>
    <row r="1183" spans="1:8">
      <c r="A1183" s="24" t="s">
        <v>791</v>
      </c>
      <c r="B1183" s="9" t="s">
        <v>792</v>
      </c>
      <c r="C1183" s="30">
        <v>44083</v>
      </c>
      <c r="D1183" t="s">
        <v>515</v>
      </c>
      <c r="E1183" t="s">
        <v>276</v>
      </c>
      <c r="F1183" s="33" t="s">
        <v>499</v>
      </c>
      <c r="G1183">
        <v>2</v>
      </c>
      <c r="H1183">
        <v>0</v>
      </c>
    </row>
    <row r="1184" spans="1:8">
      <c r="A1184" s="24" t="s">
        <v>791</v>
      </c>
      <c r="B1184" s="9" t="s">
        <v>792</v>
      </c>
      <c r="C1184" s="30">
        <v>44083</v>
      </c>
      <c r="D1184" t="s">
        <v>515</v>
      </c>
      <c r="E1184" t="s">
        <v>276</v>
      </c>
      <c r="F1184" s="33" t="s">
        <v>500</v>
      </c>
      <c r="G1184">
        <v>5</v>
      </c>
      <c r="H1184">
        <v>0</v>
      </c>
    </row>
    <row r="1185" spans="1:8">
      <c r="A1185" s="25" t="s">
        <v>793</v>
      </c>
      <c r="B1185" s="9" t="s">
        <v>794</v>
      </c>
      <c r="C1185" s="30">
        <v>44084</v>
      </c>
      <c r="D1185" t="s">
        <v>515</v>
      </c>
      <c r="E1185" t="s">
        <v>259</v>
      </c>
      <c r="F1185" s="33" t="s">
        <v>382</v>
      </c>
      <c r="G1185" t="s">
        <v>541</v>
      </c>
      <c r="H1185" s="28" t="s">
        <v>541</v>
      </c>
    </row>
    <row r="1186" spans="1:8">
      <c r="A1186" s="25" t="s">
        <v>793</v>
      </c>
      <c r="B1186" s="9" t="s">
        <v>794</v>
      </c>
      <c r="C1186" s="30">
        <v>44084</v>
      </c>
      <c r="D1186" t="s">
        <v>515</v>
      </c>
      <c r="E1186" t="s">
        <v>259</v>
      </c>
      <c r="F1186" s="33" t="s">
        <v>795</v>
      </c>
      <c r="G1186" t="s">
        <v>541</v>
      </c>
      <c r="H1186" s="28" t="s">
        <v>541</v>
      </c>
    </row>
    <row r="1187" spans="1:8">
      <c r="A1187" s="25" t="s">
        <v>793</v>
      </c>
      <c r="B1187" s="9" t="s">
        <v>794</v>
      </c>
      <c r="C1187" s="30">
        <v>44084</v>
      </c>
      <c r="D1187" t="s">
        <v>515</v>
      </c>
      <c r="E1187" t="s">
        <v>259</v>
      </c>
      <c r="F1187" s="33" t="s">
        <v>487</v>
      </c>
      <c r="G1187" t="s">
        <v>541</v>
      </c>
      <c r="H1187" s="28" t="s">
        <v>541</v>
      </c>
    </row>
    <row r="1188" spans="1:8">
      <c r="A1188" s="25" t="s">
        <v>793</v>
      </c>
      <c r="B1188" s="9" t="s">
        <v>794</v>
      </c>
      <c r="C1188" s="30">
        <v>44084</v>
      </c>
      <c r="D1188" t="s">
        <v>515</v>
      </c>
      <c r="E1188" t="s">
        <v>259</v>
      </c>
      <c r="F1188" s="33" t="s">
        <v>796</v>
      </c>
      <c r="G1188" t="s">
        <v>541</v>
      </c>
      <c r="H1188" s="28" t="s">
        <v>541</v>
      </c>
    </row>
    <row r="1189" spans="1:8">
      <c r="A1189" s="25" t="s">
        <v>793</v>
      </c>
      <c r="B1189" s="9" t="s">
        <v>794</v>
      </c>
      <c r="C1189" s="30">
        <v>44084</v>
      </c>
      <c r="D1189" t="s">
        <v>515</v>
      </c>
      <c r="E1189" t="s">
        <v>259</v>
      </c>
      <c r="F1189" s="33" t="s">
        <v>797</v>
      </c>
      <c r="G1189" t="s">
        <v>541</v>
      </c>
      <c r="H1189" s="28" t="s">
        <v>541</v>
      </c>
    </row>
    <row r="1190" spans="1:8">
      <c r="A1190" s="25" t="s">
        <v>793</v>
      </c>
      <c r="B1190" s="9" t="s">
        <v>794</v>
      </c>
      <c r="C1190" s="30">
        <v>44084</v>
      </c>
      <c r="D1190" t="s">
        <v>515</v>
      </c>
      <c r="E1190" t="s">
        <v>259</v>
      </c>
      <c r="F1190" s="33" t="s">
        <v>798</v>
      </c>
      <c r="G1190" t="s">
        <v>541</v>
      </c>
      <c r="H1190" s="28" t="s">
        <v>541</v>
      </c>
    </row>
    <row r="1191" spans="1:8">
      <c r="A1191" s="25" t="s">
        <v>793</v>
      </c>
      <c r="B1191" s="9" t="s">
        <v>794</v>
      </c>
      <c r="C1191" s="30">
        <v>44084</v>
      </c>
      <c r="D1191" t="s">
        <v>515</v>
      </c>
      <c r="E1191" t="s">
        <v>259</v>
      </c>
      <c r="F1191" s="33" t="s">
        <v>799</v>
      </c>
      <c r="G1191" t="s">
        <v>541</v>
      </c>
      <c r="H1191" s="28" t="s">
        <v>541</v>
      </c>
    </row>
    <row r="1192" spans="1:8">
      <c r="A1192" s="25" t="s">
        <v>793</v>
      </c>
      <c r="B1192" s="9" t="s">
        <v>794</v>
      </c>
      <c r="C1192" s="30">
        <v>44084</v>
      </c>
      <c r="D1192" t="s">
        <v>515</v>
      </c>
      <c r="E1192" t="s">
        <v>259</v>
      </c>
      <c r="F1192" s="33" t="s">
        <v>800</v>
      </c>
      <c r="G1192" t="s">
        <v>541</v>
      </c>
      <c r="H1192" s="28" t="s">
        <v>541</v>
      </c>
    </row>
    <row r="1193" spans="1:8">
      <c r="A1193" s="25" t="s">
        <v>793</v>
      </c>
      <c r="B1193" s="9" t="s">
        <v>794</v>
      </c>
      <c r="C1193" s="30">
        <v>44084</v>
      </c>
      <c r="D1193" t="s">
        <v>515</v>
      </c>
      <c r="E1193" t="s">
        <v>259</v>
      </c>
      <c r="F1193" s="33" t="s">
        <v>801</v>
      </c>
      <c r="G1193" t="s">
        <v>541</v>
      </c>
      <c r="H1193" s="28" t="s">
        <v>541</v>
      </c>
    </row>
    <row r="1194" spans="1:8">
      <c r="A1194" s="25" t="s">
        <v>793</v>
      </c>
      <c r="B1194" s="9" t="s">
        <v>794</v>
      </c>
      <c r="C1194" s="30">
        <v>44084</v>
      </c>
      <c r="D1194" t="s">
        <v>515</v>
      </c>
      <c r="E1194" t="s">
        <v>259</v>
      </c>
      <c r="F1194" s="33" t="s">
        <v>802</v>
      </c>
      <c r="G1194" t="s">
        <v>541</v>
      </c>
      <c r="H1194" s="28" t="s">
        <v>541</v>
      </c>
    </row>
    <row r="1195" spans="1:8">
      <c r="A1195" s="25" t="s">
        <v>793</v>
      </c>
      <c r="B1195" s="9" t="s">
        <v>794</v>
      </c>
      <c r="C1195" s="30">
        <v>44084</v>
      </c>
      <c r="D1195" t="s">
        <v>515</v>
      </c>
      <c r="E1195" t="s">
        <v>259</v>
      </c>
      <c r="F1195" s="33" t="s">
        <v>803</v>
      </c>
      <c r="G1195" t="s">
        <v>541</v>
      </c>
      <c r="H1195" s="28" t="s">
        <v>541</v>
      </c>
    </row>
    <row r="1196" spans="1:8">
      <c r="A1196" s="25" t="s">
        <v>793</v>
      </c>
      <c r="B1196" s="9" t="s">
        <v>794</v>
      </c>
      <c r="C1196" s="30">
        <v>44084</v>
      </c>
      <c r="D1196" t="s">
        <v>515</v>
      </c>
      <c r="E1196" t="s">
        <v>259</v>
      </c>
      <c r="F1196" s="33" t="s">
        <v>804</v>
      </c>
      <c r="G1196" t="s">
        <v>541</v>
      </c>
      <c r="H1196" s="28" t="s">
        <v>541</v>
      </c>
    </row>
    <row r="1197" spans="1:8">
      <c r="A1197" s="25" t="s">
        <v>793</v>
      </c>
      <c r="B1197" s="9" t="s">
        <v>794</v>
      </c>
      <c r="C1197" s="30">
        <v>44084</v>
      </c>
      <c r="D1197" t="s">
        <v>515</v>
      </c>
      <c r="E1197" t="s">
        <v>259</v>
      </c>
      <c r="F1197" s="33" t="s">
        <v>805</v>
      </c>
      <c r="G1197" t="s">
        <v>541</v>
      </c>
      <c r="H1197" s="28" t="s">
        <v>541</v>
      </c>
    </row>
    <row r="1198" spans="1:8">
      <c r="A1198" s="25" t="s">
        <v>793</v>
      </c>
      <c r="B1198" s="9" t="s">
        <v>794</v>
      </c>
      <c r="C1198" s="30">
        <v>44084</v>
      </c>
      <c r="D1198" t="s">
        <v>515</v>
      </c>
      <c r="E1198" t="s">
        <v>259</v>
      </c>
      <c r="F1198" s="33" t="s">
        <v>806</v>
      </c>
      <c r="G1198" t="s">
        <v>541</v>
      </c>
      <c r="H1198" s="28" t="s">
        <v>541</v>
      </c>
    </row>
    <row r="1199" spans="1:8">
      <c r="A1199" s="25" t="s">
        <v>793</v>
      </c>
      <c r="B1199" s="9" t="s">
        <v>794</v>
      </c>
      <c r="C1199" s="30">
        <v>44084</v>
      </c>
      <c r="D1199" t="s">
        <v>515</v>
      </c>
      <c r="E1199" t="s">
        <v>259</v>
      </c>
      <c r="F1199" s="33" t="s">
        <v>807</v>
      </c>
      <c r="G1199" t="s">
        <v>541</v>
      </c>
      <c r="H1199" s="28" t="s">
        <v>541</v>
      </c>
    </row>
    <row r="1200" spans="1:8">
      <c r="A1200" s="25" t="s">
        <v>793</v>
      </c>
      <c r="B1200" s="9" t="s">
        <v>794</v>
      </c>
      <c r="C1200" s="30">
        <v>44084</v>
      </c>
      <c r="D1200" t="s">
        <v>515</v>
      </c>
      <c r="E1200" t="s">
        <v>259</v>
      </c>
      <c r="F1200" s="33" t="s">
        <v>808</v>
      </c>
      <c r="G1200" t="s">
        <v>541</v>
      </c>
      <c r="H1200" s="28" t="s">
        <v>541</v>
      </c>
    </row>
    <row r="1201" spans="1:8">
      <c r="A1201" s="25" t="s">
        <v>793</v>
      </c>
      <c r="B1201" s="9" t="s">
        <v>794</v>
      </c>
      <c r="C1201" s="30">
        <v>44084</v>
      </c>
      <c r="D1201" t="s">
        <v>515</v>
      </c>
      <c r="E1201" t="s">
        <v>259</v>
      </c>
      <c r="F1201" s="33" t="s">
        <v>809</v>
      </c>
      <c r="G1201">
        <v>23</v>
      </c>
      <c r="H1201" s="28">
        <v>1</v>
      </c>
    </row>
    <row r="1202" spans="1:8">
      <c r="A1202" s="24" t="s">
        <v>810</v>
      </c>
      <c r="B1202" s="9" t="s">
        <v>811</v>
      </c>
      <c r="C1202" s="30">
        <v>44084</v>
      </c>
      <c r="D1202" t="s">
        <v>515</v>
      </c>
      <c r="E1202" t="s">
        <v>259</v>
      </c>
      <c r="F1202" s="33" t="s">
        <v>812</v>
      </c>
      <c r="G1202">
        <v>3</v>
      </c>
      <c r="H1202">
        <v>0</v>
      </c>
    </row>
    <row r="1203" spans="1:8">
      <c r="A1203" s="25" t="s">
        <v>813</v>
      </c>
      <c r="B1203" s="9" t="s">
        <v>814</v>
      </c>
      <c r="C1203" s="30">
        <v>44085</v>
      </c>
      <c r="D1203" t="s">
        <v>515</v>
      </c>
      <c r="E1203" t="s">
        <v>259</v>
      </c>
      <c r="F1203" s="33" t="s">
        <v>382</v>
      </c>
      <c r="G1203" t="s">
        <v>541</v>
      </c>
      <c r="H1203" s="28" t="s">
        <v>541</v>
      </c>
    </row>
    <row r="1204" spans="1:8">
      <c r="A1204" s="25" t="s">
        <v>813</v>
      </c>
      <c r="B1204" s="9" t="s">
        <v>814</v>
      </c>
      <c r="C1204" s="30">
        <v>44088</v>
      </c>
      <c r="D1204" t="s">
        <v>515</v>
      </c>
      <c r="E1204" t="s">
        <v>259</v>
      </c>
      <c r="F1204" s="33" t="s">
        <v>487</v>
      </c>
      <c r="G1204">
        <v>6</v>
      </c>
      <c r="H1204" s="28">
        <v>0</v>
      </c>
    </row>
    <row r="1205" spans="1:8">
      <c r="A1205" s="25" t="s">
        <v>813</v>
      </c>
      <c r="B1205" s="9" t="s">
        <v>814</v>
      </c>
      <c r="C1205" s="30">
        <v>44088</v>
      </c>
      <c r="D1205" t="s">
        <v>515</v>
      </c>
      <c r="E1205" t="s">
        <v>259</v>
      </c>
      <c r="F1205" s="33" t="s">
        <v>796</v>
      </c>
      <c r="G1205">
        <v>7</v>
      </c>
      <c r="H1205" s="28">
        <v>1</v>
      </c>
    </row>
    <row r="1206" spans="1:8">
      <c r="A1206" s="25" t="s">
        <v>813</v>
      </c>
      <c r="B1206" s="9" t="s">
        <v>814</v>
      </c>
      <c r="C1206" s="30">
        <v>44088</v>
      </c>
      <c r="D1206" t="s">
        <v>515</v>
      </c>
      <c r="E1206" t="s">
        <v>259</v>
      </c>
      <c r="F1206" s="33" t="s">
        <v>797</v>
      </c>
      <c r="G1206">
        <v>73</v>
      </c>
      <c r="H1206" s="28">
        <v>1</v>
      </c>
    </row>
    <row r="1207" spans="1:8">
      <c r="A1207" s="25" t="s">
        <v>813</v>
      </c>
      <c r="B1207" s="9" t="s">
        <v>814</v>
      </c>
      <c r="C1207" s="30">
        <v>44088</v>
      </c>
      <c r="D1207" t="s">
        <v>515</v>
      </c>
      <c r="E1207" t="s">
        <v>259</v>
      </c>
      <c r="F1207" s="33" t="s">
        <v>798</v>
      </c>
      <c r="G1207">
        <v>143</v>
      </c>
      <c r="H1207" s="28">
        <v>1</v>
      </c>
    </row>
    <row r="1208" spans="1:8">
      <c r="A1208" s="25" t="s">
        <v>813</v>
      </c>
      <c r="B1208" s="9" t="s">
        <v>814</v>
      </c>
      <c r="C1208" s="30">
        <v>44088</v>
      </c>
      <c r="D1208" t="s">
        <v>515</v>
      </c>
      <c r="E1208" t="s">
        <v>259</v>
      </c>
      <c r="F1208" s="33" t="s">
        <v>799</v>
      </c>
      <c r="G1208">
        <v>92</v>
      </c>
      <c r="H1208" s="28">
        <v>0</v>
      </c>
    </row>
    <row r="1209" spans="1:8">
      <c r="A1209" s="25" t="s">
        <v>813</v>
      </c>
      <c r="B1209" s="9" t="s">
        <v>814</v>
      </c>
      <c r="C1209" s="30">
        <v>44088</v>
      </c>
      <c r="D1209" t="s">
        <v>515</v>
      </c>
      <c r="E1209" t="s">
        <v>259</v>
      </c>
      <c r="F1209" s="33" t="s">
        <v>815</v>
      </c>
      <c r="G1209">
        <v>19</v>
      </c>
      <c r="H1209" s="28">
        <v>0</v>
      </c>
    </row>
    <row r="1210" spans="1:8">
      <c r="A1210" s="25" t="s">
        <v>813</v>
      </c>
      <c r="B1210" s="9" t="s">
        <v>814</v>
      </c>
      <c r="C1210" s="30">
        <v>44088</v>
      </c>
      <c r="D1210" t="s">
        <v>515</v>
      </c>
      <c r="E1210" t="s">
        <v>259</v>
      </c>
      <c r="F1210" s="33" t="s">
        <v>816</v>
      </c>
      <c r="G1210">
        <v>12</v>
      </c>
      <c r="H1210" s="28">
        <v>0</v>
      </c>
    </row>
    <row r="1211" spans="1:8">
      <c r="A1211" s="25" t="s">
        <v>813</v>
      </c>
      <c r="B1211" s="9" t="s">
        <v>814</v>
      </c>
      <c r="C1211" s="30">
        <v>44088</v>
      </c>
      <c r="D1211" t="s">
        <v>515</v>
      </c>
      <c r="E1211" t="s">
        <v>259</v>
      </c>
      <c r="F1211" s="33" t="s">
        <v>817</v>
      </c>
      <c r="G1211">
        <v>10</v>
      </c>
      <c r="H1211" s="28">
        <v>0</v>
      </c>
    </row>
    <row r="1212" spans="1:8">
      <c r="A1212" s="25" t="s">
        <v>813</v>
      </c>
      <c r="B1212" s="9" t="s">
        <v>814</v>
      </c>
      <c r="C1212" s="30">
        <v>44088</v>
      </c>
      <c r="D1212" t="s">
        <v>515</v>
      </c>
      <c r="E1212" t="s">
        <v>259</v>
      </c>
      <c r="F1212" s="33" t="s">
        <v>818</v>
      </c>
      <c r="G1212">
        <v>6</v>
      </c>
      <c r="H1212" s="28">
        <v>0</v>
      </c>
    </row>
    <row r="1213" spans="1:8">
      <c r="A1213" s="25" t="s">
        <v>813</v>
      </c>
      <c r="B1213" s="9" t="s">
        <v>814</v>
      </c>
      <c r="C1213" s="30">
        <v>44088</v>
      </c>
      <c r="D1213" t="s">
        <v>515</v>
      </c>
      <c r="E1213" t="s">
        <v>259</v>
      </c>
      <c r="F1213" s="33" t="s">
        <v>800</v>
      </c>
      <c r="G1213">
        <v>60</v>
      </c>
      <c r="H1213">
        <v>0</v>
      </c>
    </row>
    <row r="1214" spans="1:8">
      <c r="A1214" s="25" t="s">
        <v>813</v>
      </c>
      <c r="B1214" s="9" t="s">
        <v>814</v>
      </c>
      <c r="C1214" s="30">
        <v>44088</v>
      </c>
      <c r="D1214" t="s">
        <v>515</v>
      </c>
      <c r="E1214" t="s">
        <v>259</v>
      </c>
      <c r="F1214" s="33" t="s">
        <v>819</v>
      </c>
      <c r="G1214">
        <v>2</v>
      </c>
      <c r="H1214">
        <v>0</v>
      </c>
    </row>
    <row r="1215" spans="1:8">
      <c r="A1215" s="25" t="s">
        <v>813</v>
      </c>
      <c r="B1215" s="9" t="s">
        <v>814</v>
      </c>
      <c r="C1215" s="30">
        <v>44088</v>
      </c>
      <c r="D1215" t="s">
        <v>515</v>
      </c>
      <c r="E1215" t="s">
        <v>259</v>
      </c>
      <c r="F1215" s="33" t="s">
        <v>820</v>
      </c>
      <c r="G1215">
        <v>13</v>
      </c>
      <c r="H1215">
        <v>0</v>
      </c>
    </row>
    <row r="1216" spans="1:8">
      <c r="A1216" s="25" t="s">
        <v>813</v>
      </c>
      <c r="B1216" s="9" t="s">
        <v>814</v>
      </c>
      <c r="C1216" s="30">
        <v>44088</v>
      </c>
      <c r="D1216" t="s">
        <v>515</v>
      </c>
      <c r="E1216" t="s">
        <v>259</v>
      </c>
      <c r="F1216" s="33" t="s">
        <v>821</v>
      </c>
      <c r="G1216">
        <v>1</v>
      </c>
      <c r="H1216">
        <v>0</v>
      </c>
    </row>
    <row r="1217" spans="1:8">
      <c r="A1217" s="25" t="s">
        <v>813</v>
      </c>
      <c r="B1217" s="9" t="s">
        <v>814</v>
      </c>
      <c r="C1217" s="30">
        <v>44088</v>
      </c>
      <c r="D1217" t="s">
        <v>515</v>
      </c>
      <c r="E1217" t="s">
        <v>259</v>
      </c>
      <c r="F1217" s="33" t="s">
        <v>822</v>
      </c>
      <c r="G1217">
        <v>4</v>
      </c>
      <c r="H1217">
        <v>0</v>
      </c>
    </row>
    <row r="1218" spans="1:8">
      <c r="A1218" s="25" t="s">
        <v>813</v>
      </c>
      <c r="B1218" s="9" t="s">
        <v>814</v>
      </c>
      <c r="C1218" s="30">
        <v>44088</v>
      </c>
      <c r="D1218" t="s">
        <v>515</v>
      </c>
      <c r="E1218" t="s">
        <v>259</v>
      </c>
      <c r="F1218" s="33" t="s">
        <v>805</v>
      </c>
      <c r="G1218">
        <v>0</v>
      </c>
      <c r="H1218">
        <v>0</v>
      </c>
    </row>
    <row r="1219" spans="1:8">
      <c r="A1219" s="25" t="s">
        <v>813</v>
      </c>
      <c r="B1219" s="9" t="s">
        <v>814</v>
      </c>
      <c r="C1219" s="30">
        <v>44088</v>
      </c>
      <c r="D1219" t="s">
        <v>515</v>
      </c>
      <c r="E1219" t="s">
        <v>259</v>
      </c>
      <c r="F1219" s="33" t="s">
        <v>806</v>
      </c>
      <c r="G1219">
        <v>2</v>
      </c>
      <c r="H1219">
        <v>0</v>
      </c>
    </row>
    <row r="1220" spans="1:8">
      <c r="A1220" s="25" t="s">
        <v>813</v>
      </c>
      <c r="B1220" s="9" t="s">
        <v>814</v>
      </c>
      <c r="C1220" s="30">
        <v>44088</v>
      </c>
      <c r="D1220" t="s">
        <v>515</v>
      </c>
      <c r="E1220" t="s">
        <v>259</v>
      </c>
      <c r="F1220" s="33" t="s">
        <v>807</v>
      </c>
      <c r="G1220">
        <v>0</v>
      </c>
      <c r="H1220">
        <v>0</v>
      </c>
    </row>
    <row r="1221" spans="1:8">
      <c r="A1221" s="25" t="s">
        <v>813</v>
      </c>
      <c r="B1221" s="9" t="s">
        <v>814</v>
      </c>
      <c r="C1221" s="30">
        <v>44088</v>
      </c>
      <c r="D1221" t="s">
        <v>515</v>
      </c>
      <c r="E1221" t="s">
        <v>259</v>
      </c>
      <c r="F1221" s="33" t="s">
        <v>823</v>
      </c>
      <c r="G1221">
        <v>85</v>
      </c>
      <c r="H1221">
        <v>0</v>
      </c>
    </row>
    <row r="1222" spans="1:8">
      <c r="A1222" s="24" t="s">
        <v>522</v>
      </c>
      <c r="B1222" s="9" t="s">
        <v>824</v>
      </c>
      <c r="C1222" s="30">
        <v>44088</v>
      </c>
      <c r="D1222" t="s">
        <v>515</v>
      </c>
      <c r="E1222" t="s">
        <v>259</v>
      </c>
      <c r="F1222" s="33" t="s">
        <v>382</v>
      </c>
      <c r="G1222">
        <v>2460</v>
      </c>
      <c r="H1222">
        <v>2</v>
      </c>
    </row>
    <row r="1223" spans="1:8">
      <c r="A1223" s="24" t="s">
        <v>522</v>
      </c>
      <c r="B1223" s="9" t="s">
        <v>824</v>
      </c>
      <c r="C1223" s="30">
        <v>44088</v>
      </c>
      <c r="D1223" t="s">
        <v>515</v>
      </c>
      <c r="E1223" t="s">
        <v>259</v>
      </c>
      <c r="F1223" s="33" t="s">
        <v>795</v>
      </c>
      <c r="G1223">
        <v>1910</v>
      </c>
      <c r="H1223">
        <v>0</v>
      </c>
    </row>
    <row r="1224" spans="1:8">
      <c r="A1224" s="24" t="s">
        <v>522</v>
      </c>
      <c r="B1224" s="9" t="s">
        <v>824</v>
      </c>
      <c r="C1224" s="30">
        <v>44088</v>
      </c>
      <c r="D1224" t="s">
        <v>515</v>
      </c>
      <c r="E1224" t="s">
        <v>259</v>
      </c>
      <c r="F1224" s="33" t="s">
        <v>487</v>
      </c>
      <c r="G1224">
        <v>10</v>
      </c>
      <c r="H1224">
        <v>1</v>
      </c>
    </row>
    <row r="1225" spans="1:8">
      <c r="A1225" s="24" t="s">
        <v>522</v>
      </c>
      <c r="B1225" s="9" t="s">
        <v>824</v>
      </c>
      <c r="C1225" s="30">
        <v>44088</v>
      </c>
      <c r="D1225" t="s">
        <v>515</v>
      </c>
      <c r="E1225" t="s">
        <v>259</v>
      </c>
      <c r="F1225" s="33" t="s">
        <v>796</v>
      </c>
      <c r="G1225">
        <v>341</v>
      </c>
      <c r="H1225">
        <v>1</v>
      </c>
    </row>
    <row r="1226" spans="1:8">
      <c r="A1226" s="24" t="s">
        <v>522</v>
      </c>
      <c r="B1226" s="9" t="s">
        <v>824</v>
      </c>
      <c r="C1226" s="30">
        <v>44088</v>
      </c>
      <c r="D1226" t="s">
        <v>515</v>
      </c>
      <c r="E1226" t="s">
        <v>259</v>
      </c>
      <c r="F1226" s="33" t="s">
        <v>797</v>
      </c>
      <c r="G1226">
        <v>1270</v>
      </c>
      <c r="H1226">
        <v>1</v>
      </c>
    </row>
    <row r="1227" spans="1:8">
      <c r="A1227" s="24" t="s">
        <v>522</v>
      </c>
      <c r="B1227" s="9" t="s">
        <v>824</v>
      </c>
      <c r="C1227" s="30">
        <v>44088</v>
      </c>
      <c r="D1227" t="s">
        <v>515</v>
      </c>
      <c r="E1227" t="s">
        <v>259</v>
      </c>
      <c r="F1227" s="33" t="s">
        <v>798</v>
      </c>
      <c r="G1227" t="s">
        <v>541</v>
      </c>
      <c r="H1227" s="28" t="s">
        <v>541</v>
      </c>
    </row>
    <row r="1228" spans="1:8">
      <c r="A1228" s="24" t="s">
        <v>522</v>
      </c>
      <c r="B1228" s="9" t="s">
        <v>824</v>
      </c>
      <c r="C1228" s="30">
        <v>44088</v>
      </c>
      <c r="D1228" t="s">
        <v>515</v>
      </c>
      <c r="E1228" t="s">
        <v>259</v>
      </c>
      <c r="F1228" s="33" t="s">
        <v>799</v>
      </c>
      <c r="G1228" t="s">
        <v>541</v>
      </c>
      <c r="H1228" s="28" t="s">
        <v>541</v>
      </c>
    </row>
    <row r="1229" spans="1:8">
      <c r="A1229" s="24" t="s">
        <v>522</v>
      </c>
      <c r="B1229" s="9" t="s">
        <v>824</v>
      </c>
      <c r="C1229" s="30">
        <v>44088</v>
      </c>
      <c r="D1229" t="s">
        <v>515</v>
      </c>
      <c r="E1229" t="s">
        <v>259</v>
      </c>
      <c r="F1229" s="33" t="s">
        <v>800</v>
      </c>
      <c r="G1229" t="s">
        <v>541</v>
      </c>
      <c r="H1229" s="28" t="s">
        <v>541</v>
      </c>
    </row>
    <row r="1230" spans="1:8">
      <c r="A1230" s="24" t="s">
        <v>522</v>
      </c>
      <c r="B1230" s="9" t="s">
        <v>824</v>
      </c>
      <c r="C1230" s="30">
        <v>44088</v>
      </c>
      <c r="D1230" t="s">
        <v>515</v>
      </c>
      <c r="E1230" t="s">
        <v>259</v>
      </c>
      <c r="F1230" s="33" t="s">
        <v>801</v>
      </c>
      <c r="G1230" t="s">
        <v>541</v>
      </c>
      <c r="H1230" s="28" t="s">
        <v>541</v>
      </c>
    </row>
    <row r="1231" spans="1:8">
      <c r="A1231" s="24" t="s">
        <v>522</v>
      </c>
      <c r="B1231" s="9" t="s">
        <v>824</v>
      </c>
      <c r="C1231" s="30">
        <v>44088</v>
      </c>
      <c r="D1231" t="s">
        <v>515</v>
      </c>
      <c r="E1231" t="s">
        <v>259</v>
      </c>
      <c r="F1231" s="33" t="s">
        <v>802</v>
      </c>
      <c r="G1231" t="s">
        <v>541</v>
      </c>
      <c r="H1231" s="28" t="s">
        <v>541</v>
      </c>
    </row>
    <row r="1232" spans="1:8">
      <c r="A1232" s="24" t="s">
        <v>522</v>
      </c>
      <c r="B1232" s="9" t="s">
        <v>824</v>
      </c>
      <c r="C1232" s="30">
        <v>44088</v>
      </c>
      <c r="D1232" t="s">
        <v>515</v>
      </c>
      <c r="E1232" t="s">
        <v>259</v>
      </c>
      <c r="F1232" s="33" t="s">
        <v>803</v>
      </c>
      <c r="G1232" t="s">
        <v>541</v>
      </c>
      <c r="H1232" s="28" t="s">
        <v>541</v>
      </c>
    </row>
    <row r="1233" spans="1:8">
      <c r="A1233" s="24" t="s">
        <v>522</v>
      </c>
      <c r="B1233" s="9" t="s">
        <v>824</v>
      </c>
      <c r="C1233" s="30">
        <v>44088</v>
      </c>
      <c r="D1233" t="s">
        <v>515</v>
      </c>
      <c r="E1233" t="s">
        <v>259</v>
      </c>
      <c r="F1233" s="33" t="s">
        <v>804</v>
      </c>
      <c r="G1233" t="s">
        <v>541</v>
      </c>
      <c r="H1233" s="28" t="s">
        <v>541</v>
      </c>
    </row>
    <row r="1234" spans="1:8">
      <c r="A1234" s="24" t="s">
        <v>522</v>
      </c>
      <c r="B1234" s="9" t="s">
        <v>824</v>
      </c>
      <c r="C1234" s="30">
        <v>44088</v>
      </c>
      <c r="D1234" t="s">
        <v>515</v>
      </c>
      <c r="E1234" t="s">
        <v>259</v>
      </c>
      <c r="F1234" s="33" t="s">
        <v>805</v>
      </c>
      <c r="G1234" t="s">
        <v>541</v>
      </c>
      <c r="H1234" s="28" t="s">
        <v>541</v>
      </c>
    </row>
    <row r="1235" spans="1:8">
      <c r="A1235" s="24" t="s">
        <v>522</v>
      </c>
      <c r="B1235" s="9" t="s">
        <v>824</v>
      </c>
      <c r="C1235" s="30">
        <v>44088</v>
      </c>
      <c r="D1235" t="s">
        <v>515</v>
      </c>
      <c r="E1235" t="s">
        <v>259</v>
      </c>
      <c r="F1235" s="33" t="s">
        <v>806</v>
      </c>
      <c r="G1235" t="s">
        <v>541</v>
      </c>
      <c r="H1235" s="28" t="s">
        <v>541</v>
      </c>
    </row>
    <row r="1236" spans="1:8">
      <c r="A1236" s="24" t="s">
        <v>522</v>
      </c>
      <c r="B1236" s="9" t="s">
        <v>824</v>
      </c>
      <c r="C1236" s="30">
        <v>44088</v>
      </c>
      <c r="D1236" t="s">
        <v>515</v>
      </c>
      <c r="E1236" t="s">
        <v>259</v>
      </c>
      <c r="F1236" s="33" t="s">
        <v>807</v>
      </c>
      <c r="G1236" t="s">
        <v>541</v>
      </c>
      <c r="H1236" s="28" t="s">
        <v>541</v>
      </c>
    </row>
    <row r="1237" spans="1:8">
      <c r="A1237" s="24" t="s">
        <v>522</v>
      </c>
      <c r="B1237" s="9" t="s">
        <v>824</v>
      </c>
      <c r="C1237" s="30">
        <v>44088</v>
      </c>
      <c r="D1237" t="s">
        <v>515</v>
      </c>
      <c r="E1237" t="s">
        <v>259</v>
      </c>
      <c r="F1237" s="33" t="s">
        <v>808</v>
      </c>
      <c r="G1237" t="s">
        <v>541</v>
      </c>
      <c r="H1237" s="28" t="s">
        <v>541</v>
      </c>
    </row>
    <row r="1238" spans="1:8">
      <c r="A1238" s="24" t="s">
        <v>522</v>
      </c>
      <c r="B1238" s="9" t="s">
        <v>824</v>
      </c>
      <c r="C1238" s="30">
        <v>44088</v>
      </c>
      <c r="D1238" t="s">
        <v>515</v>
      </c>
      <c r="E1238" t="s">
        <v>259</v>
      </c>
      <c r="F1238" s="33" t="s">
        <v>825</v>
      </c>
      <c r="G1238">
        <v>147</v>
      </c>
      <c r="H1238">
        <v>2</v>
      </c>
    </row>
    <row r="1239" spans="1:8">
      <c r="A1239" s="24" t="s">
        <v>522</v>
      </c>
      <c r="B1239" s="9" t="s">
        <v>824</v>
      </c>
      <c r="C1239" s="30">
        <v>44088</v>
      </c>
      <c r="D1239" t="s">
        <v>515</v>
      </c>
      <c r="E1239" t="s">
        <v>259</v>
      </c>
      <c r="F1239" s="33" t="s">
        <v>826</v>
      </c>
      <c r="G1239">
        <v>226</v>
      </c>
      <c r="H1239">
        <v>0</v>
      </c>
    </row>
    <row r="1240" spans="1:8">
      <c r="A1240" s="24" t="s">
        <v>522</v>
      </c>
      <c r="B1240" s="9" t="s">
        <v>824</v>
      </c>
      <c r="C1240" s="30">
        <v>44088</v>
      </c>
      <c r="D1240" t="s">
        <v>515</v>
      </c>
      <c r="E1240" t="s">
        <v>259</v>
      </c>
      <c r="F1240" s="33" t="s">
        <v>827</v>
      </c>
      <c r="G1240">
        <v>217</v>
      </c>
      <c r="H1240">
        <v>0</v>
      </c>
    </row>
    <row r="1241" spans="1:8">
      <c r="A1241" s="24" t="s">
        <v>522</v>
      </c>
      <c r="B1241" s="9" t="s">
        <v>824</v>
      </c>
      <c r="C1241" s="30">
        <v>44088</v>
      </c>
      <c r="D1241" t="s">
        <v>515</v>
      </c>
      <c r="E1241" t="s">
        <v>259</v>
      </c>
      <c r="F1241" s="33" t="s">
        <v>828</v>
      </c>
      <c r="G1241">
        <v>30</v>
      </c>
      <c r="H1241">
        <v>1</v>
      </c>
    </row>
    <row r="1242" spans="1:8">
      <c r="A1242" s="24" t="s">
        <v>522</v>
      </c>
      <c r="B1242" s="9" t="s">
        <v>824</v>
      </c>
      <c r="C1242" s="30">
        <v>44088</v>
      </c>
      <c r="D1242" t="s">
        <v>515</v>
      </c>
      <c r="E1242" t="s">
        <v>259</v>
      </c>
      <c r="F1242" s="33" t="s">
        <v>829</v>
      </c>
      <c r="G1242">
        <v>172</v>
      </c>
      <c r="H1242">
        <v>0</v>
      </c>
    </row>
    <row r="1243" spans="1:8">
      <c r="A1243" s="24" t="s">
        <v>522</v>
      </c>
      <c r="B1243" s="9" t="s">
        <v>824</v>
      </c>
      <c r="C1243" s="30">
        <v>44088</v>
      </c>
      <c r="D1243" t="s">
        <v>515</v>
      </c>
      <c r="E1243" t="s">
        <v>259</v>
      </c>
      <c r="F1243" s="33" t="s">
        <v>830</v>
      </c>
      <c r="G1243">
        <v>3420</v>
      </c>
      <c r="H1243">
        <v>0</v>
      </c>
    </row>
    <row r="1244" spans="1:8">
      <c r="A1244" s="24" t="s">
        <v>522</v>
      </c>
      <c r="B1244" s="9" t="s">
        <v>824</v>
      </c>
      <c r="C1244" s="30">
        <v>44088</v>
      </c>
      <c r="D1244" t="s">
        <v>515</v>
      </c>
      <c r="E1244" t="s">
        <v>259</v>
      </c>
      <c r="F1244" s="33" t="s">
        <v>831</v>
      </c>
      <c r="G1244">
        <v>178</v>
      </c>
      <c r="H1244">
        <v>0</v>
      </c>
    </row>
    <row r="1245" spans="1:8">
      <c r="A1245" s="24" t="s">
        <v>522</v>
      </c>
      <c r="B1245" s="9" t="s">
        <v>824</v>
      </c>
      <c r="C1245" s="30">
        <v>44088</v>
      </c>
      <c r="D1245" t="s">
        <v>515</v>
      </c>
      <c r="E1245" t="s">
        <v>259</v>
      </c>
      <c r="F1245" s="33" t="s">
        <v>832</v>
      </c>
      <c r="G1245">
        <v>376</v>
      </c>
      <c r="H1245">
        <v>0</v>
      </c>
    </row>
    <row r="1246" spans="1:8">
      <c r="A1246" s="25" t="s">
        <v>833</v>
      </c>
      <c r="B1246" s="9" t="s">
        <v>834</v>
      </c>
      <c r="C1246" s="30">
        <v>44088</v>
      </c>
      <c r="D1246" t="s">
        <v>515</v>
      </c>
      <c r="E1246" t="s">
        <v>259</v>
      </c>
      <c r="F1246" s="33" t="s">
        <v>382</v>
      </c>
      <c r="G1246">
        <v>0</v>
      </c>
      <c r="H1246">
        <v>0</v>
      </c>
    </row>
    <row r="1247" spans="1:8">
      <c r="A1247" s="25" t="s">
        <v>833</v>
      </c>
      <c r="B1247" s="9" t="s">
        <v>834</v>
      </c>
      <c r="C1247" s="30">
        <v>44088</v>
      </c>
      <c r="D1247" t="s">
        <v>515</v>
      </c>
      <c r="E1247" t="s">
        <v>259</v>
      </c>
      <c r="F1247" s="33" t="s">
        <v>795</v>
      </c>
      <c r="G1247">
        <v>0</v>
      </c>
      <c r="H1247">
        <v>0</v>
      </c>
    </row>
    <row r="1248" spans="1:8">
      <c r="A1248" s="25" t="s">
        <v>833</v>
      </c>
      <c r="B1248" s="9" t="s">
        <v>834</v>
      </c>
      <c r="C1248" s="30">
        <v>44088</v>
      </c>
      <c r="D1248" t="s">
        <v>515</v>
      </c>
      <c r="E1248" t="s">
        <v>259</v>
      </c>
      <c r="F1248" s="33" t="s">
        <v>487</v>
      </c>
      <c r="G1248">
        <v>0</v>
      </c>
      <c r="H1248">
        <v>0</v>
      </c>
    </row>
    <row r="1249" spans="1:8">
      <c r="A1249" s="25" t="s">
        <v>833</v>
      </c>
      <c r="B1249" s="9" t="s">
        <v>834</v>
      </c>
      <c r="C1249" s="30">
        <v>44088</v>
      </c>
      <c r="D1249" t="s">
        <v>515</v>
      </c>
      <c r="E1249" t="s">
        <v>259</v>
      </c>
      <c r="F1249" s="33" t="s">
        <v>796</v>
      </c>
      <c r="G1249">
        <v>0</v>
      </c>
      <c r="H1249">
        <v>0</v>
      </c>
    </row>
    <row r="1250" spans="1:8">
      <c r="A1250" s="25" t="s">
        <v>833</v>
      </c>
      <c r="B1250" s="9" t="s">
        <v>834</v>
      </c>
      <c r="C1250" s="30">
        <v>44088</v>
      </c>
      <c r="D1250" t="s">
        <v>515</v>
      </c>
      <c r="E1250" t="s">
        <v>259</v>
      </c>
      <c r="F1250" s="33" t="s">
        <v>797</v>
      </c>
      <c r="G1250">
        <v>0</v>
      </c>
      <c r="H1250">
        <v>0</v>
      </c>
    </row>
    <row r="1251" spans="1:8">
      <c r="A1251" s="25" t="s">
        <v>833</v>
      </c>
      <c r="B1251" s="9" t="s">
        <v>834</v>
      </c>
      <c r="C1251" s="30">
        <v>44088</v>
      </c>
      <c r="D1251" t="s">
        <v>515</v>
      </c>
      <c r="E1251" t="s">
        <v>259</v>
      </c>
      <c r="F1251" s="33" t="s">
        <v>798</v>
      </c>
      <c r="G1251">
        <v>2</v>
      </c>
      <c r="H1251">
        <v>1</v>
      </c>
    </row>
    <row r="1252" spans="1:8">
      <c r="A1252" s="25" t="s">
        <v>833</v>
      </c>
      <c r="B1252" s="9" t="s">
        <v>834</v>
      </c>
      <c r="C1252" s="30">
        <v>44088</v>
      </c>
      <c r="D1252" t="s">
        <v>515</v>
      </c>
      <c r="E1252" t="s">
        <v>259</v>
      </c>
      <c r="F1252" s="33" t="s">
        <v>799</v>
      </c>
      <c r="G1252">
        <v>1</v>
      </c>
      <c r="H1252">
        <v>0</v>
      </c>
    </row>
    <row r="1253" spans="1:8">
      <c r="A1253" s="25" t="s">
        <v>833</v>
      </c>
      <c r="B1253" s="9" t="s">
        <v>834</v>
      </c>
      <c r="C1253" s="30">
        <v>44088</v>
      </c>
      <c r="D1253" t="s">
        <v>515</v>
      </c>
      <c r="E1253" t="s">
        <v>259</v>
      </c>
      <c r="F1253" s="33" t="s">
        <v>800</v>
      </c>
      <c r="G1253" t="s">
        <v>541</v>
      </c>
      <c r="H1253" s="28" t="s">
        <v>541</v>
      </c>
    </row>
    <row r="1254" spans="1:8">
      <c r="A1254" s="25" t="s">
        <v>833</v>
      </c>
      <c r="B1254" s="9" t="s">
        <v>834</v>
      </c>
      <c r="C1254" s="30">
        <v>44088</v>
      </c>
      <c r="D1254" t="s">
        <v>515</v>
      </c>
      <c r="E1254" t="s">
        <v>259</v>
      </c>
      <c r="F1254" s="33" t="s">
        <v>801</v>
      </c>
      <c r="G1254" t="s">
        <v>541</v>
      </c>
      <c r="H1254" s="28" t="s">
        <v>541</v>
      </c>
    </row>
    <row r="1255" spans="1:8">
      <c r="A1255" s="25" t="s">
        <v>833</v>
      </c>
      <c r="B1255" s="9" t="s">
        <v>834</v>
      </c>
      <c r="C1255" s="30">
        <v>44088</v>
      </c>
      <c r="D1255" t="s">
        <v>515</v>
      </c>
      <c r="E1255" t="s">
        <v>259</v>
      </c>
      <c r="F1255" s="33" t="s">
        <v>802</v>
      </c>
      <c r="G1255" t="s">
        <v>541</v>
      </c>
      <c r="H1255" s="28" t="s">
        <v>541</v>
      </c>
    </row>
    <row r="1256" spans="1:8">
      <c r="A1256" s="25" t="s">
        <v>833</v>
      </c>
      <c r="B1256" s="9" t="s">
        <v>834</v>
      </c>
      <c r="C1256" s="30">
        <v>44088</v>
      </c>
      <c r="D1256" t="s">
        <v>515</v>
      </c>
      <c r="E1256" t="s">
        <v>259</v>
      </c>
      <c r="F1256" s="33" t="s">
        <v>803</v>
      </c>
      <c r="G1256" t="s">
        <v>541</v>
      </c>
      <c r="H1256" s="28" t="s">
        <v>541</v>
      </c>
    </row>
    <row r="1257" spans="1:8">
      <c r="A1257" s="25" t="s">
        <v>833</v>
      </c>
      <c r="B1257" s="9" t="s">
        <v>834</v>
      </c>
      <c r="C1257" s="30">
        <v>44088</v>
      </c>
      <c r="D1257" t="s">
        <v>515</v>
      </c>
      <c r="E1257" t="s">
        <v>259</v>
      </c>
      <c r="F1257" s="33" t="s">
        <v>804</v>
      </c>
      <c r="G1257" t="s">
        <v>541</v>
      </c>
      <c r="H1257" s="28" t="s">
        <v>541</v>
      </c>
    </row>
    <row r="1258" spans="1:8">
      <c r="A1258" s="25" t="s">
        <v>833</v>
      </c>
      <c r="B1258" s="9" t="s">
        <v>834</v>
      </c>
      <c r="C1258" s="30">
        <v>44088</v>
      </c>
      <c r="D1258" t="s">
        <v>515</v>
      </c>
      <c r="E1258" t="s">
        <v>259</v>
      </c>
      <c r="F1258" s="33" t="s">
        <v>805</v>
      </c>
      <c r="G1258" t="s">
        <v>541</v>
      </c>
      <c r="H1258" s="28" t="s">
        <v>541</v>
      </c>
    </row>
    <row r="1259" spans="1:8">
      <c r="A1259" s="25" t="s">
        <v>833</v>
      </c>
      <c r="B1259" s="9" t="s">
        <v>834</v>
      </c>
      <c r="C1259" s="30">
        <v>44088</v>
      </c>
      <c r="D1259" t="s">
        <v>515</v>
      </c>
      <c r="E1259" t="s">
        <v>259</v>
      </c>
      <c r="F1259" s="33" t="s">
        <v>806</v>
      </c>
      <c r="G1259" t="s">
        <v>541</v>
      </c>
      <c r="H1259" s="28" t="s">
        <v>541</v>
      </c>
    </row>
    <row r="1260" spans="1:8">
      <c r="A1260" s="25" t="s">
        <v>833</v>
      </c>
      <c r="B1260" s="9" t="s">
        <v>834</v>
      </c>
      <c r="C1260" s="30">
        <v>44088</v>
      </c>
      <c r="D1260" t="s">
        <v>515</v>
      </c>
      <c r="E1260" t="s">
        <v>259</v>
      </c>
      <c r="F1260" s="33" t="s">
        <v>807</v>
      </c>
      <c r="G1260" t="s">
        <v>541</v>
      </c>
      <c r="H1260" s="28" t="s">
        <v>541</v>
      </c>
    </row>
    <row r="1261" spans="1:8">
      <c r="A1261" s="25" t="s">
        <v>833</v>
      </c>
      <c r="B1261" s="9" t="s">
        <v>834</v>
      </c>
      <c r="C1261" s="30">
        <v>44088</v>
      </c>
      <c r="D1261" t="s">
        <v>515</v>
      </c>
      <c r="E1261" t="s">
        <v>259</v>
      </c>
      <c r="F1261" s="33" t="s">
        <v>808</v>
      </c>
      <c r="G1261" t="s">
        <v>541</v>
      </c>
      <c r="H1261" s="28" t="s">
        <v>541</v>
      </c>
    </row>
    <row r="1262" spans="1:8">
      <c r="A1262" s="24" t="s">
        <v>528</v>
      </c>
      <c r="B1262" s="9" t="s">
        <v>834</v>
      </c>
      <c r="C1262" s="30">
        <v>44088</v>
      </c>
      <c r="D1262" t="s">
        <v>515</v>
      </c>
      <c r="E1262" t="s">
        <v>259</v>
      </c>
      <c r="F1262" s="33" t="s">
        <v>382</v>
      </c>
      <c r="G1262">
        <v>15</v>
      </c>
      <c r="H1262">
        <v>0</v>
      </c>
    </row>
    <row r="1263" spans="1:8">
      <c r="A1263" s="24" t="s">
        <v>528</v>
      </c>
      <c r="B1263" s="9" t="s">
        <v>834</v>
      </c>
      <c r="C1263" s="30">
        <v>44088</v>
      </c>
      <c r="D1263" t="s">
        <v>515</v>
      </c>
      <c r="E1263" t="s">
        <v>259</v>
      </c>
      <c r="F1263" s="33" t="s">
        <v>795</v>
      </c>
      <c r="G1263">
        <v>2</v>
      </c>
      <c r="H1263">
        <v>0</v>
      </c>
    </row>
    <row r="1264" spans="1:8">
      <c r="A1264" s="24" t="s">
        <v>528</v>
      </c>
      <c r="B1264" s="9" t="s">
        <v>834</v>
      </c>
      <c r="C1264" s="30">
        <v>44088</v>
      </c>
      <c r="D1264" t="s">
        <v>515</v>
      </c>
      <c r="E1264" t="s">
        <v>259</v>
      </c>
      <c r="F1264" s="33" t="s">
        <v>487</v>
      </c>
      <c r="G1264">
        <v>26</v>
      </c>
      <c r="H1264">
        <v>0</v>
      </c>
    </row>
    <row r="1265" spans="1:8">
      <c r="A1265" s="24" t="s">
        <v>528</v>
      </c>
      <c r="B1265" s="9" t="s">
        <v>834</v>
      </c>
      <c r="C1265" s="30">
        <v>44088</v>
      </c>
      <c r="D1265" t="s">
        <v>515</v>
      </c>
      <c r="E1265" t="s">
        <v>259</v>
      </c>
      <c r="F1265" s="33" t="s">
        <v>796</v>
      </c>
      <c r="G1265">
        <v>1</v>
      </c>
      <c r="H1265">
        <v>0</v>
      </c>
    </row>
    <row r="1266" spans="1:8">
      <c r="A1266" s="24" t="s">
        <v>528</v>
      </c>
      <c r="B1266" s="9" t="s">
        <v>834</v>
      </c>
      <c r="C1266" s="30">
        <v>44088</v>
      </c>
      <c r="D1266" t="s">
        <v>515</v>
      </c>
      <c r="E1266" t="s">
        <v>259</v>
      </c>
      <c r="F1266" s="33" t="s">
        <v>797</v>
      </c>
      <c r="G1266" t="s">
        <v>835</v>
      </c>
      <c r="H1266">
        <v>0</v>
      </c>
    </row>
    <row r="1267" spans="1:8">
      <c r="A1267" s="24" t="s">
        <v>528</v>
      </c>
      <c r="B1267" s="9" t="s">
        <v>834</v>
      </c>
      <c r="C1267" s="30">
        <v>44088</v>
      </c>
      <c r="D1267" t="s">
        <v>515</v>
      </c>
      <c r="E1267" t="s">
        <v>259</v>
      </c>
      <c r="F1267" s="33" t="s">
        <v>798</v>
      </c>
      <c r="G1267">
        <v>2</v>
      </c>
      <c r="H1267">
        <v>0</v>
      </c>
    </row>
    <row r="1268" spans="1:8">
      <c r="A1268" s="24" t="s">
        <v>528</v>
      </c>
      <c r="B1268" s="9" t="s">
        <v>834</v>
      </c>
      <c r="C1268" s="30">
        <v>44088</v>
      </c>
      <c r="D1268" t="s">
        <v>515</v>
      </c>
      <c r="E1268" t="s">
        <v>259</v>
      </c>
      <c r="F1268" s="33" t="s">
        <v>799</v>
      </c>
      <c r="G1268">
        <v>1</v>
      </c>
      <c r="H1268">
        <v>0</v>
      </c>
    </row>
    <row r="1269" spans="1:8">
      <c r="A1269" s="24" t="s">
        <v>528</v>
      </c>
      <c r="B1269" s="9" t="s">
        <v>834</v>
      </c>
      <c r="C1269" s="30">
        <v>44088</v>
      </c>
      <c r="D1269" t="s">
        <v>515</v>
      </c>
      <c r="E1269" t="s">
        <v>259</v>
      </c>
      <c r="F1269" s="33" t="s">
        <v>836</v>
      </c>
      <c r="G1269">
        <v>5</v>
      </c>
      <c r="H1269">
        <v>0</v>
      </c>
    </row>
    <row r="1270" spans="1:8">
      <c r="A1270" s="24" t="s">
        <v>528</v>
      </c>
      <c r="B1270" s="9" t="s">
        <v>834</v>
      </c>
      <c r="C1270" s="30">
        <v>44088</v>
      </c>
      <c r="D1270" t="s">
        <v>515</v>
      </c>
      <c r="E1270" t="s">
        <v>259</v>
      </c>
      <c r="F1270" s="33" t="s">
        <v>801</v>
      </c>
      <c r="G1270">
        <v>2</v>
      </c>
      <c r="H1270">
        <v>0</v>
      </c>
    </row>
    <row r="1271" spans="1:8">
      <c r="A1271" s="24" t="s">
        <v>528</v>
      </c>
      <c r="B1271" s="9" t="s">
        <v>834</v>
      </c>
      <c r="C1271" s="30">
        <v>44088</v>
      </c>
      <c r="D1271" t="s">
        <v>515</v>
      </c>
      <c r="E1271" t="s">
        <v>259</v>
      </c>
      <c r="F1271" s="33" t="s">
        <v>802</v>
      </c>
      <c r="G1271">
        <v>76</v>
      </c>
      <c r="H1271">
        <v>0</v>
      </c>
    </row>
    <row r="1272" spans="1:8">
      <c r="A1272" s="24" t="s">
        <v>528</v>
      </c>
      <c r="B1272" s="9" t="s">
        <v>834</v>
      </c>
      <c r="C1272" s="30">
        <v>44088</v>
      </c>
      <c r="D1272" t="s">
        <v>515</v>
      </c>
      <c r="E1272" t="s">
        <v>259</v>
      </c>
      <c r="F1272" s="33" t="s">
        <v>837</v>
      </c>
      <c r="G1272">
        <v>19</v>
      </c>
      <c r="H1272">
        <v>0</v>
      </c>
    </row>
    <row r="1273" spans="1:8">
      <c r="A1273" s="24" t="s">
        <v>528</v>
      </c>
      <c r="B1273" s="9" t="s">
        <v>834</v>
      </c>
      <c r="C1273" s="30">
        <v>44089</v>
      </c>
      <c r="D1273" t="s">
        <v>515</v>
      </c>
      <c r="E1273" t="s">
        <v>259</v>
      </c>
      <c r="F1273" s="33" t="s">
        <v>804</v>
      </c>
      <c r="G1273">
        <v>38</v>
      </c>
      <c r="H1273">
        <v>0</v>
      </c>
    </row>
    <row r="1274" spans="1:8">
      <c r="A1274" s="24" t="s">
        <v>528</v>
      </c>
      <c r="B1274" s="9" t="s">
        <v>834</v>
      </c>
      <c r="C1274" s="30">
        <v>44089</v>
      </c>
      <c r="D1274" t="s">
        <v>515</v>
      </c>
      <c r="E1274" t="s">
        <v>259</v>
      </c>
      <c r="F1274" s="33" t="s">
        <v>805</v>
      </c>
      <c r="G1274">
        <v>0</v>
      </c>
      <c r="H1274">
        <v>0</v>
      </c>
    </row>
    <row r="1275" spans="1:8">
      <c r="A1275" s="24" t="s">
        <v>528</v>
      </c>
      <c r="B1275" s="9" t="s">
        <v>834</v>
      </c>
      <c r="C1275" s="30">
        <v>44089</v>
      </c>
      <c r="D1275" t="s">
        <v>515</v>
      </c>
      <c r="E1275" t="s">
        <v>259</v>
      </c>
      <c r="F1275" s="33" t="s">
        <v>806</v>
      </c>
      <c r="G1275">
        <v>48</v>
      </c>
      <c r="H1275">
        <v>0</v>
      </c>
    </row>
    <row r="1276" spans="1:8">
      <c r="A1276" s="24" t="s">
        <v>528</v>
      </c>
      <c r="B1276" s="9" t="s">
        <v>834</v>
      </c>
      <c r="C1276" s="30">
        <v>44089</v>
      </c>
      <c r="D1276" t="s">
        <v>515</v>
      </c>
      <c r="E1276" t="s">
        <v>259</v>
      </c>
      <c r="F1276" s="33" t="s">
        <v>807</v>
      </c>
      <c r="G1276">
        <v>0</v>
      </c>
      <c r="H1276">
        <v>0</v>
      </c>
    </row>
    <row r="1277" spans="1:8">
      <c r="A1277" s="24" t="s">
        <v>528</v>
      </c>
      <c r="B1277" s="9" t="s">
        <v>834</v>
      </c>
      <c r="C1277" s="30">
        <v>44089</v>
      </c>
      <c r="D1277" t="s">
        <v>515</v>
      </c>
      <c r="E1277" t="s">
        <v>259</v>
      </c>
      <c r="F1277" s="33" t="s">
        <v>808</v>
      </c>
      <c r="G1277">
        <v>7</v>
      </c>
      <c r="H1277">
        <v>0</v>
      </c>
    </row>
    <row r="1278" spans="1:8">
      <c r="A1278" s="24" t="s">
        <v>528</v>
      </c>
      <c r="B1278" s="9" t="s">
        <v>834</v>
      </c>
      <c r="C1278" s="30">
        <v>44089</v>
      </c>
      <c r="D1278" t="s">
        <v>515</v>
      </c>
      <c r="E1278" t="s">
        <v>259</v>
      </c>
      <c r="F1278" s="33" t="s">
        <v>838</v>
      </c>
      <c r="G1278">
        <v>0</v>
      </c>
      <c r="H1278">
        <v>0</v>
      </c>
    </row>
    <row r="1279" spans="1:8">
      <c r="A1279" s="24" t="s">
        <v>528</v>
      </c>
      <c r="B1279" s="9" t="s">
        <v>834</v>
      </c>
      <c r="C1279" s="30">
        <v>44089</v>
      </c>
      <c r="D1279" t="s">
        <v>515</v>
      </c>
      <c r="E1279" t="s">
        <v>259</v>
      </c>
      <c r="F1279" s="33" t="s">
        <v>830</v>
      </c>
      <c r="G1279">
        <v>0</v>
      </c>
      <c r="H1279">
        <v>0</v>
      </c>
    </row>
    <row r="1280" spans="1:8">
      <c r="A1280" s="24" t="s">
        <v>528</v>
      </c>
      <c r="B1280" s="9" t="s">
        <v>834</v>
      </c>
      <c r="C1280" s="30">
        <v>44089</v>
      </c>
      <c r="D1280" t="s">
        <v>515</v>
      </c>
      <c r="E1280" t="s">
        <v>259</v>
      </c>
      <c r="F1280" s="33" t="s">
        <v>839</v>
      </c>
      <c r="G1280">
        <v>0</v>
      </c>
      <c r="H1280">
        <v>0</v>
      </c>
    </row>
    <row r="1281" spans="1:8">
      <c r="A1281" s="24" t="s">
        <v>530</v>
      </c>
      <c r="B1281" s="9" t="s">
        <v>840</v>
      </c>
      <c r="C1281" s="30">
        <v>44089</v>
      </c>
      <c r="D1281" t="s">
        <v>515</v>
      </c>
      <c r="E1281" t="s">
        <v>259</v>
      </c>
      <c r="F1281" s="33" t="s">
        <v>382</v>
      </c>
      <c r="G1281" t="s">
        <v>541</v>
      </c>
      <c r="H1281" s="28" t="s">
        <v>541</v>
      </c>
    </row>
    <row r="1282" spans="1:8">
      <c r="A1282" s="24" t="s">
        <v>530</v>
      </c>
      <c r="B1282" s="9" t="s">
        <v>840</v>
      </c>
      <c r="C1282" s="30">
        <v>44089</v>
      </c>
      <c r="D1282" t="s">
        <v>515</v>
      </c>
      <c r="E1282" t="s">
        <v>259</v>
      </c>
      <c r="F1282" s="33" t="s">
        <v>795</v>
      </c>
      <c r="G1282" t="s">
        <v>541</v>
      </c>
      <c r="H1282" s="28" t="s">
        <v>541</v>
      </c>
    </row>
    <row r="1283" spans="1:8">
      <c r="A1283" s="24" t="s">
        <v>530</v>
      </c>
      <c r="B1283" s="9" t="s">
        <v>840</v>
      </c>
      <c r="C1283" s="30">
        <v>44089</v>
      </c>
      <c r="D1283" t="s">
        <v>515</v>
      </c>
      <c r="E1283" t="s">
        <v>259</v>
      </c>
      <c r="F1283" s="33" t="s">
        <v>487</v>
      </c>
      <c r="G1283" t="s">
        <v>541</v>
      </c>
      <c r="H1283" s="28" t="s">
        <v>541</v>
      </c>
    </row>
    <row r="1284" spans="1:8">
      <c r="A1284" s="24" t="s">
        <v>530</v>
      </c>
      <c r="B1284" s="9" t="s">
        <v>840</v>
      </c>
      <c r="C1284" s="30">
        <v>44089</v>
      </c>
      <c r="D1284" t="s">
        <v>515</v>
      </c>
      <c r="E1284" t="s">
        <v>259</v>
      </c>
      <c r="F1284" s="33" t="s">
        <v>796</v>
      </c>
      <c r="G1284" t="s">
        <v>541</v>
      </c>
      <c r="H1284" s="28" t="s">
        <v>541</v>
      </c>
    </row>
    <row r="1285" spans="1:8">
      <c r="A1285" s="24" t="s">
        <v>530</v>
      </c>
      <c r="B1285" s="9" t="s">
        <v>840</v>
      </c>
      <c r="C1285" s="30">
        <v>44089</v>
      </c>
      <c r="D1285" t="s">
        <v>515</v>
      </c>
      <c r="E1285" t="s">
        <v>259</v>
      </c>
      <c r="F1285" s="33" t="s">
        <v>797</v>
      </c>
      <c r="G1285" t="s">
        <v>541</v>
      </c>
      <c r="H1285" s="28" t="s">
        <v>541</v>
      </c>
    </row>
    <row r="1286" spans="1:8">
      <c r="A1286" s="24" t="s">
        <v>530</v>
      </c>
      <c r="B1286" s="9" t="s">
        <v>840</v>
      </c>
      <c r="C1286" s="30">
        <v>44089</v>
      </c>
      <c r="D1286" t="s">
        <v>515</v>
      </c>
      <c r="E1286" t="s">
        <v>259</v>
      </c>
      <c r="F1286" s="33" t="s">
        <v>798</v>
      </c>
      <c r="G1286" t="s">
        <v>541</v>
      </c>
      <c r="H1286" s="28" t="s">
        <v>541</v>
      </c>
    </row>
    <row r="1287" spans="1:8">
      <c r="A1287" s="24" t="s">
        <v>530</v>
      </c>
      <c r="B1287" s="9" t="s">
        <v>840</v>
      </c>
      <c r="C1287" s="30">
        <v>44089</v>
      </c>
      <c r="D1287" t="s">
        <v>515</v>
      </c>
      <c r="E1287" t="s">
        <v>259</v>
      </c>
      <c r="F1287" s="33" t="s">
        <v>799</v>
      </c>
      <c r="G1287" t="s">
        <v>541</v>
      </c>
      <c r="H1287" s="28" t="s">
        <v>541</v>
      </c>
    </row>
    <row r="1288" spans="1:8">
      <c r="A1288" s="24" t="s">
        <v>530</v>
      </c>
      <c r="B1288" s="9" t="s">
        <v>840</v>
      </c>
      <c r="C1288" s="30">
        <v>44089</v>
      </c>
      <c r="D1288" t="s">
        <v>515</v>
      </c>
      <c r="E1288" t="s">
        <v>259</v>
      </c>
      <c r="F1288" s="33" t="s">
        <v>836</v>
      </c>
      <c r="G1288" t="s">
        <v>541</v>
      </c>
      <c r="H1288" s="28" t="s">
        <v>541</v>
      </c>
    </row>
    <row r="1289" spans="1:8">
      <c r="A1289" s="24" t="s">
        <v>530</v>
      </c>
      <c r="B1289" s="9" t="s">
        <v>840</v>
      </c>
      <c r="C1289" s="30">
        <v>44089</v>
      </c>
      <c r="D1289" t="s">
        <v>515</v>
      </c>
      <c r="E1289" t="s">
        <v>259</v>
      </c>
      <c r="F1289" s="33" t="s">
        <v>801</v>
      </c>
      <c r="G1289" t="s">
        <v>541</v>
      </c>
      <c r="H1289" s="28" t="s">
        <v>541</v>
      </c>
    </row>
    <row r="1290" spans="1:8">
      <c r="A1290" s="24" t="s">
        <v>530</v>
      </c>
      <c r="B1290" s="9" t="s">
        <v>840</v>
      </c>
      <c r="C1290" s="30">
        <v>44089</v>
      </c>
      <c r="D1290" t="s">
        <v>515</v>
      </c>
      <c r="E1290" t="s">
        <v>259</v>
      </c>
      <c r="F1290" s="33" t="s">
        <v>802</v>
      </c>
      <c r="G1290" t="s">
        <v>541</v>
      </c>
      <c r="H1290" s="28" t="s">
        <v>541</v>
      </c>
    </row>
    <row r="1291" spans="1:8">
      <c r="A1291" s="24" t="s">
        <v>530</v>
      </c>
      <c r="B1291" s="9" t="s">
        <v>840</v>
      </c>
      <c r="C1291" s="30">
        <v>44089</v>
      </c>
      <c r="D1291" t="s">
        <v>515</v>
      </c>
      <c r="E1291" t="s">
        <v>259</v>
      </c>
      <c r="F1291" s="33" t="s">
        <v>837</v>
      </c>
      <c r="G1291" t="s">
        <v>541</v>
      </c>
      <c r="H1291" s="28" t="s">
        <v>541</v>
      </c>
    </row>
    <row r="1292" spans="1:8">
      <c r="A1292" s="24" t="s">
        <v>530</v>
      </c>
      <c r="B1292" s="9" t="s">
        <v>840</v>
      </c>
      <c r="C1292" s="30">
        <v>44089</v>
      </c>
      <c r="D1292" t="s">
        <v>515</v>
      </c>
      <c r="E1292" t="s">
        <v>259</v>
      </c>
      <c r="F1292" s="33" t="s">
        <v>804</v>
      </c>
      <c r="G1292" t="s">
        <v>541</v>
      </c>
      <c r="H1292" s="28" t="s">
        <v>541</v>
      </c>
    </row>
    <row r="1293" spans="1:8">
      <c r="A1293" s="24" t="s">
        <v>530</v>
      </c>
      <c r="B1293" s="9" t="s">
        <v>840</v>
      </c>
      <c r="C1293" s="30">
        <v>44089</v>
      </c>
      <c r="D1293" t="s">
        <v>515</v>
      </c>
      <c r="E1293" t="s">
        <v>259</v>
      </c>
      <c r="F1293" s="33" t="s">
        <v>805</v>
      </c>
      <c r="G1293" t="s">
        <v>541</v>
      </c>
      <c r="H1293" s="28" t="s">
        <v>541</v>
      </c>
    </row>
    <row r="1294" spans="1:8">
      <c r="A1294" s="24" t="s">
        <v>530</v>
      </c>
      <c r="B1294" s="9" t="s">
        <v>840</v>
      </c>
      <c r="C1294" s="30">
        <v>44089</v>
      </c>
      <c r="D1294" t="s">
        <v>515</v>
      </c>
      <c r="E1294" t="s">
        <v>259</v>
      </c>
      <c r="F1294" s="33" t="s">
        <v>806</v>
      </c>
      <c r="G1294" t="s">
        <v>541</v>
      </c>
      <c r="H1294" s="28" t="s">
        <v>541</v>
      </c>
    </row>
    <row r="1295" spans="1:8">
      <c r="A1295" s="24" t="s">
        <v>530</v>
      </c>
      <c r="B1295" s="9" t="s">
        <v>840</v>
      </c>
      <c r="C1295" s="30">
        <v>44089</v>
      </c>
      <c r="D1295" t="s">
        <v>515</v>
      </c>
      <c r="E1295" t="s">
        <v>259</v>
      </c>
      <c r="F1295" s="33" t="s">
        <v>807</v>
      </c>
      <c r="G1295" t="s">
        <v>541</v>
      </c>
      <c r="H1295" s="28" t="s">
        <v>541</v>
      </c>
    </row>
    <row r="1296" spans="1:8">
      <c r="A1296" s="24" t="s">
        <v>530</v>
      </c>
      <c r="B1296" s="9" t="s">
        <v>840</v>
      </c>
      <c r="C1296" s="30">
        <v>44089</v>
      </c>
      <c r="D1296" t="s">
        <v>515</v>
      </c>
      <c r="E1296" t="s">
        <v>259</v>
      </c>
      <c r="F1296" s="33" t="s">
        <v>808</v>
      </c>
      <c r="G1296" t="s">
        <v>541</v>
      </c>
      <c r="H1296" s="28" t="s">
        <v>541</v>
      </c>
    </row>
    <row r="1297" spans="1:8">
      <c r="A1297" s="24" t="s">
        <v>530</v>
      </c>
      <c r="B1297" s="9" t="s">
        <v>840</v>
      </c>
      <c r="C1297" s="30">
        <v>44089</v>
      </c>
      <c r="D1297" t="s">
        <v>515</v>
      </c>
      <c r="E1297" t="s">
        <v>259</v>
      </c>
      <c r="F1297" s="33" t="s">
        <v>841</v>
      </c>
      <c r="G1297">
        <v>65</v>
      </c>
      <c r="H1297">
        <v>5</v>
      </c>
    </row>
    <row r="1298" spans="1:8">
      <c r="A1298" s="25" t="s">
        <v>842</v>
      </c>
      <c r="B1298" s="27" t="s">
        <v>843</v>
      </c>
      <c r="C1298" s="30">
        <v>44089</v>
      </c>
      <c r="D1298" t="s">
        <v>515</v>
      </c>
      <c r="E1298" t="s">
        <v>259</v>
      </c>
      <c r="F1298" s="33" t="s">
        <v>382</v>
      </c>
      <c r="G1298" t="s">
        <v>541</v>
      </c>
      <c r="H1298" s="28" t="s">
        <v>541</v>
      </c>
    </row>
    <row r="1299" spans="1:8">
      <c r="A1299" s="25" t="s">
        <v>842</v>
      </c>
      <c r="B1299" s="9" t="s">
        <v>844</v>
      </c>
      <c r="C1299" s="30">
        <v>44089</v>
      </c>
      <c r="D1299" t="s">
        <v>515</v>
      </c>
      <c r="E1299" t="s">
        <v>259</v>
      </c>
      <c r="F1299" s="33" t="s">
        <v>795</v>
      </c>
      <c r="G1299" t="s">
        <v>541</v>
      </c>
      <c r="H1299" s="28" t="s">
        <v>541</v>
      </c>
    </row>
    <row r="1300" spans="1:8">
      <c r="A1300" s="25" t="s">
        <v>842</v>
      </c>
      <c r="B1300" s="27" t="s">
        <v>843</v>
      </c>
      <c r="C1300" s="30">
        <v>44089</v>
      </c>
      <c r="D1300" t="s">
        <v>515</v>
      </c>
      <c r="E1300" t="s">
        <v>259</v>
      </c>
      <c r="F1300" s="33" t="s">
        <v>487</v>
      </c>
      <c r="G1300" t="s">
        <v>541</v>
      </c>
      <c r="H1300" s="28" t="s">
        <v>541</v>
      </c>
    </row>
    <row r="1301" spans="1:8">
      <c r="A1301" s="25" t="s">
        <v>842</v>
      </c>
      <c r="B1301" s="27" t="s">
        <v>843</v>
      </c>
      <c r="C1301" s="30">
        <v>44089</v>
      </c>
      <c r="D1301" t="s">
        <v>515</v>
      </c>
      <c r="E1301" t="s">
        <v>259</v>
      </c>
      <c r="F1301" s="33" t="s">
        <v>796</v>
      </c>
      <c r="G1301" t="s">
        <v>541</v>
      </c>
      <c r="H1301" s="28" t="s">
        <v>541</v>
      </c>
    </row>
    <row r="1302" spans="1:8">
      <c r="A1302" s="25" t="s">
        <v>842</v>
      </c>
      <c r="B1302" s="27" t="s">
        <v>843</v>
      </c>
      <c r="C1302" s="30">
        <v>44089</v>
      </c>
      <c r="D1302" t="s">
        <v>515</v>
      </c>
      <c r="E1302" t="s">
        <v>259</v>
      </c>
      <c r="F1302" s="33" t="s">
        <v>797</v>
      </c>
      <c r="G1302" t="s">
        <v>541</v>
      </c>
      <c r="H1302" s="28" t="s">
        <v>541</v>
      </c>
    </row>
    <row r="1303" spans="1:8">
      <c r="A1303" s="25" t="s">
        <v>842</v>
      </c>
      <c r="B1303" s="27" t="s">
        <v>843</v>
      </c>
      <c r="C1303" s="30">
        <v>44089</v>
      </c>
      <c r="D1303" t="s">
        <v>515</v>
      </c>
      <c r="E1303" t="s">
        <v>259</v>
      </c>
      <c r="F1303" s="33" t="s">
        <v>798</v>
      </c>
      <c r="G1303" t="s">
        <v>541</v>
      </c>
      <c r="H1303" s="28" t="s">
        <v>541</v>
      </c>
    </row>
    <row r="1304" spans="1:8">
      <c r="A1304" s="25" t="s">
        <v>842</v>
      </c>
      <c r="B1304" s="27" t="s">
        <v>843</v>
      </c>
      <c r="C1304" s="30">
        <v>44089</v>
      </c>
      <c r="D1304" t="s">
        <v>515</v>
      </c>
      <c r="E1304" t="s">
        <v>259</v>
      </c>
      <c r="F1304" s="33" t="s">
        <v>799</v>
      </c>
      <c r="G1304" t="s">
        <v>541</v>
      </c>
      <c r="H1304" s="28" t="s">
        <v>541</v>
      </c>
    </row>
    <row r="1305" spans="1:8">
      <c r="A1305" s="25" t="s">
        <v>842</v>
      </c>
      <c r="B1305" s="27" t="s">
        <v>843</v>
      </c>
      <c r="C1305" s="30">
        <v>44089</v>
      </c>
      <c r="D1305" t="s">
        <v>515</v>
      </c>
      <c r="E1305" t="s">
        <v>259</v>
      </c>
      <c r="F1305" s="33" t="s">
        <v>836</v>
      </c>
      <c r="G1305" t="s">
        <v>541</v>
      </c>
      <c r="H1305" s="28" t="s">
        <v>541</v>
      </c>
    </row>
    <row r="1306" spans="1:8">
      <c r="A1306" s="25" t="s">
        <v>842</v>
      </c>
      <c r="B1306" s="27" t="s">
        <v>843</v>
      </c>
      <c r="C1306" s="30">
        <v>44089</v>
      </c>
      <c r="D1306" t="s">
        <v>515</v>
      </c>
      <c r="E1306" t="s">
        <v>259</v>
      </c>
      <c r="F1306" s="33" t="s">
        <v>801</v>
      </c>
      <c r="G1306" t="s">
        <v>541</v>
      </c>
      <c r="H1306" s="28" t="s">
        <v>541</v>
      </c>
    </row>
    <row r="1307" spans="1:8">
      <c r="A1307" s="25" t="s">
        <v>842</v>
      </c>
      <c r="B1307" s="27" t="s">
        <v>843</v>
      </c>
      <c r="C1307" s="30">
        <v>44089</v>
      </c>
      <c r="D1307" t="s">
        <v>515</v>
      </c>
      <c r="E1307" t="s">
        <v>259</v>
      </c>
      <c r="F1307" s="33" t="s">
        <v>802</v>
      </c>
      <c r="G1307" t="s">
        <v>541</v>
      </c>
      <c r="H1307" s="28" t="s">
        <v>541</v>
      </c>
    </row>
    <row r="1308" spans="1:8">
      <c r="A1308" s="25" t="s">
        <v>842</v>
      </c>
      <c r="B1308" s="27" t="s">
        <v>843</v>
      </c>
      <c r="C1308" s="30">
        <v>44089</v>
      </c>
      <c r="D1308" t="s">
        <v>515</v>
      </c>
      <c r="E1308" t="s">
        <v>259</v>
      </c>
      <c r="F1308" s="33" t="s">
        <v>837</v>
      </c>
      <c r="G1308" t="s">
        <v>541</v>
      </c>
      <c r="H1308" s="28" t="s">
        <v>541</v>
      </c>
    </row>
    <row r="1309" spans="1:8">
      <c r="A1309" s="25" t="s">
        <v>842</v>
      </c>
      <c r="B1309" s="27" t="s">
        <v>843</v>
      </c>
      <c r="C1309" s="30">
        <v>44089</v>
      </c>
      <c r="D1309" t="s">
        <v>515</v>
      </c>
      <c r="E1309" t="s">
        <v>259</v>
      </c>
      <c r="F1309" s="33" t="s">
        <v>804</v>
      </c>
      <c r="G1309" t="s">
        <v>541</v>
      </c>
      <c r="H1309" s="28" t="s">
        <v>541</v>
      </c>
    </row>
    <row r="1310" spans="1:8">
      <c r="A1310" s="25" t="s">
        <v>842</v>
      </c>
      <c r="B1310" s="27" t="s">
        <v>843</v>
      </c>
      <c r="C1310" s="30">
        <v>44089</v>
      </c>
      <c r="D1310" t="s">
        <v>515</v>
      </c>
      <c r="E1310" t="s">
        <v>259</v>
      </c>
      <c r="F1310" s="33" t="s">
        <v>805</v>
      </c>
      <c r="G1310" t="s">
        <v>541</v>
      </c>
      <c r="H1310" s="28" t="s">
        <v>541</v>
      </c>
    </row>
    <row r="1311" spans="1:8">
      <c r="A1311" s="25" t="s">
        <v>842</v>
      </c>
      <c r="B1311" s="27" t="s">
        <v>843</v>
      </c>
      <c r="C1311" s="30">
        <v>44089</v>
      </c>
      <c r="D1311" t="s">
        <v>515</v>
      </c>
      <c r="E1311" t="s">
        <v>259</v>
      </c>
      <c r="F1311" s="33" t="s">
        <v>806</v>
      </c>
      <c r="G1311" t="s">
        <v>541</v>
      </c>
      <c r="H1311" s="28" t="s">
        <v>541</v>
      </c>
    </row>
    <row r="1312" spans="1:8">
      <c r="A1312" s="25" t="s">
        <v>842</v>
      </c>
      <c r="B1312" s="27" t="s">
        <v>843</v>
      </c>
      <c r="C1312" s="30">
        <v>44089</v>
      </c>
      <c r="D1312" t="s">
        <v>515</v>
      </c>
      <c r="E1312" t="s">
        <v>259</v>
      </c>
      <c r="F1312" s="33" t="s">
        <v>807</v>
      </c>
      <c r="G1312" t="s">
        <v>541</v>
      </c>
      <c r="H1312" s="28" t="s">
        <v>541</v>
      </c>
    </row>
    <row r="1313" spans="1:8">
      <c r="A1313" s="25" t="s">
        <v>842</v>
      </c>
      <c r="B1313" s="27" t="s">
        <v>843</v>
      </c>
      <c r="C1313" s="30">
        <v>44089</v>
      </c>
      <c r="D1313" t="s">
        <v>515</v>
      </c>
      <c r="E1313" t="s">
        <v>259</v>
      </c>
      <c r="F1313" s="33" t="s">
        <v>808</v>
      </c>
      <c r="G1313" t="s">
        <v>541</v>
      </c>
      <c r="H1313" s="28" t="s">
        <v>541</v>
      </c>
    </row>
    <row r="1314" spans="1:8">
      <c r="A1314" s="25" t="s">
        <v>842</v>
      </c>
      <c r="B1314" s="9" t="s">
        <v>845</v>
      </c>
      <c r="C1314" s="30">
        <v>44089</v>
      </c>
      <c r="D1314" t="s">
        <v>515</v>
      </c>
      <c r="E1314" t="s">
        <v>259</v>
      </c>
      <c r="F1314" s="33" t="s">
        <v>846</v>
      </c>
      <c r="G1314" t="s">
        <v>847</v>
      </c>
      <c r="H1314">
        <v>0</v>
      </c>
    </row>
    <row r="1315" spans="1:8">
      <c r="A1315" s="25" t="s">
        <v>848</v>
      </c>
      <c r="B1315" s="9" t="s">
        <v>849</v>
      </c>
      <c r="C1315" s="30">
        <v>44089</v>
      </c>
      <c r="D1315" t="s">
        <v>515</v>
      </c>
      <c r="E1315" t="s">
        <v>259</v>
      </c>
      <c r="F1315" s="33" t="s">
        <v>382</v>
      </c>
      <c r="G1315" t="s">
        <v>541</v>
      </c>
      <c r="H1315" s="28" t="s">
        <v>541</v>
      </c>
    </row>
    <row r="1316" spans="1:8">
      <c r="A1316" s="25" t="s">
        <v>848</v>
      </c>
      <c r="B1316" s="9" t="s">
        <v>849</v>
      </c>
      <c r="C1316" s="30">
        <v>44089</v>
      </c>
      <c r="D1316" t="s">
        <v>515</v>
      </c>
      <c r="E1316" t="s">
        <v>259</v>
      </c>
      <c r="F1316" s="33" t="s">
        <v>795</v>
      </c>
      <c r="G1316">
        <v>1</v>
      </c>
      <c r="H1316">
        <v>0</v>
      </c>
    </row>
    <row r="1317" spans="1:8">
      <c r="A1317" s="25" t="s">
        <v>848</v>
      </c>
      <c r="B1317" s="9" t="s">
        <v>849</v>
      </c>
      <c r="C1317" s="30">
        <v>44089</v>
      </c>
      <c r="D1317" t="s">
        <v>515</v>
      </c>
      <c r="E1317" t="s">
        <v>259</v>
      </c>
      <c r="F1317" s="33" t="s">
        <v>487</v>
      </c>
      <c r="G1317">
        <v>4</v>
      </c>
      <c r="H1317">
        <v>0</v>
      </c>
    </row>
    <row r="1318" spans="1:8">
      <c r="A1318" s="25" t="s">
        <v>848</v>
      </c>
      <c r="B1318" s="9" t="s">
        <v>849</v>
      </c>
      <c r="C1318" s="30">
        <v>44089</v>
      </c>
      <c r="D1318" t="s">
        <v>515</v>
      </c>
      <c r="E1318" t="s">
        <v>259</v>
      </c>
      <c r="F1318" s="33" t="s">
        <v>796</v>
      </c>
      <c r="G1318">
        <v>0</v>
      </c>
      <c r="H1318">
        <v>0</v>
      </c>
    </row>
    <row r="1319" spans="1:8">
      <c r="A1319" s="25" t="s">
        <v>848</v>
      </c>
      <c r="B1319" s="9" t="s">
        <v>849</v>
      </c>
      <c r="C1319" s="30">
        <v>44089</v>
      </c>
      <c r="D1319" t="s">
        <v>515</v>
      </c>
      <c r="E1319" t="s">
        <v>259</v>
      </c>
      <c r="F1319" s="33" t="s">
        <v>797</v>
      </c>
      <c r="G1319">
        <v>1</v>
      </c>
      <c r="H1319">
        <v>0</v>
      </c>
    </row>
    <row r="1320" spans="1:8">
      <c r="A1320" s="25" t="s">
        <v>848</v>
      </c>
      <c r="B1320" s="9" t="s">
        <v>849</v>
      </c>
      <c r="C1320" s="30">
        <v>44089</v>
      </c>
      <c r="D1320" t="s">
        <v>515</v>
      </c>
      <c r="E1320" t="s">
        <v>259</v>
      </c>
      <c r="F1320" s="33" t="s">
        <v>798</v>
      </c>
      <c r="G1320" t="s">
        <v>541</v>
      </c>
      <c r="H1320" s="28" t="s">
        <v>541</v>
      </c>
    </row>
    <row r="1321" spans="1:8">
      <c r="A1321" s="25" t="s">
        <v>848</v>
      </c>
      <c r="B1321" s="9" t="s">
        <v>849</v>
      </c>
      <c r="C1321" s="30">
        <v>44089</v>
      </c>
      <c r="D1321" t="s">
        <v>515</v>
      </c>
      <c r="E1321" t="s">
        <v>259</v>
      </c>
      <c r="F1321" s="33" t="s">
        <v>799</v>
      </c>
      <c r="G1321" t="s">
        <v>541</v>
      </c>
      <c r="H1321" s="28" t="s">
        <v>541</v>
      </c>
    </row>
    <row r="1322" spans="1:8">
      <c r="A1322" s="25" t="s">
        <v>848</v>
      </c>
      <c r="B1322" s="9" t="s">
        <v>849</v>
      </c>
      <c r="C1322" s="30">
        <v>44089</v>
      </c>
      <c r="D1322" t="s">
        <v>515</v>
      </c>
      <c r="E1322" t="s">
        <v>259</v>
      </c>
      <c r="F1322" s="33" t="s">
        <v>836</v>
      </c>
      <c r="G1322" t="s">
        <v>541</v>
      </c>
      <c r="H1322" s="28" t="s">
        <v>541</v>
      </c>
    </row>
    <row r="1323" spans="1:8">
      <c r="A1323" s="25" t="s">
        <v>848</v>
      </c>
      <c r="B1323" s="9" t="s">
        <v>849</v>
      </c>
      <c r="C1323" s="30">
        <v>44089</v>
      </c>
      <c r="D1323" t="s">
        <v>515</v>
      </c>
      <c r="E1323" t="s">
        <v>259</v>
      </c>
      <c r="F1323" s="33" t="s">
        <v>801</v>
      </c>
      <c r="G1323" t="s">
        <v>541</v>
      </c>
      <c r="H1323" s="28" t="s">
        <v>541</v>
      </c>
    </row>
    <row r="1324" spans="1:8">
      <c r="A1324" s="25" t="s">
        <v>848</v>
      </c>
      <c r="B1324" s="9" t="s">
        <v>849</v>
      </c>
      <c r="C1324" s="30">
        <v>44089</v>
      </c>
      <c r="D1324" t="s">
        <v>515</v>
      </c>
      <c r="E1324" t="s">
        <v>259</v>
      </c>
      <c r="F1324" s="33" t="s">
        <v>802</v>
      </c>
      <c r="G1324" t="s">
        <v>541</v>
      </c>
      <c r="H1324" s="28" t="s">
        <v>541</v>
      </c>
    </row>
    <row r="1325" spans="1:8">
      <c r="A1325" s="25" t="s">
        <v>848</v>
      </c>
      <c r="B1325" s="9" t="s">
        <v>849</v>
      </c>
      <c r="C1325" s="30">
        <v>44089</v>
      </c>
      <c r="D1325" t="s">
        <v>515</v>
      </c>
      <c r="E1325" t="s">
        <v>259</v>
      </c>
      <c r="F1325" s="33" t="s">
        <v>837</v>
      </c>
      <c r="G1325" t="s">
        <v>541</v>
      </c>
      <c r="H1325" s="28" t="s">
        <v>541</v>
      </c>
    </row>
    <row r="1326" spans="1:8">
      <c r="A1326" s="25" t="s">
        <v>848</v>
      </c>
      <c r="B1326" s="9" t="s">
        <v>849</v>
      </c>
      <c r="C1326" s="30">
        <v>44089</v>
      </c>
      <c r="D1326" t="s">
        <v>515</v>
      </c>
      <c r="E1326" t="s">
        <v>259</v>
      </c>
      <c r="F1326" s="33" t="s">
        <v>804</v>
      </c>
      <c r="G1326" t="s">
        <v>541</v>
      </c>
      <c r="H1326" s="28" t="s">
        <v>541</v>
      </c>
    </row>
    <row r="1327" spans="1:8">
      <c r="A1327" s="25" t="s">
        <v>848</v>
      </c>
      <c r="B1327" s="9" t="s">
        <v>849</v>
      </c>
      <c r="C1327" s="30">
        <v>44089</v>
      </c>
      <c r="D1327" t="s">
        <v>515</v>
      </c>
      <c r="E1327" t="s">
        <v>259</v>
      </c>
      <c r="F1327" s="33" t="s">
        <v>805</v>
      </c>
      <c r="G1327" t="s">
        <v>541</v>
      </c>
      <c r="H1327" s="28" t="s">
        <v>541</v>
      </c>
    </row>
    <row r="1328" spans="1:8">
      <c r="A1328" s="25" t="s">
        <v>848</v>
      </c>
      <c r="B1328" s="9" t="s">
        <v>849</v>
      </c>
      <c r="C1328" s="30">
        <v>44089</v>
      </c>
      <c r="D1328" t="s">
        <v>515</v>
      </c>
      <c r="E1328" t="s">
        <v>259</v>
      </c>
      <c r="F1328" s="33" t="s">
        <v>806</v>
      </c>
      <c r="G1328" t="s">
        <v>541</v>
      </c>
      <c r="H1328" s="28" t="s">
        <v>541</v>
      </c>
    </row>
    <row r="1329" spans="1:8">
      <c r="A1329" s="25" t="s">
        <v>848</v>
      </c>
      <c r="B1329" s="9" t="s">
        <v>849</v>
      </c>
      <c r="C1329" s="30">
        <v>44089</v>
      </c>
      <c r="D1329" t="s">
        <v>515</v>
      </c>
      <c r="E1329" t="s">
        <v>259</v>
      </c>
      <c r="F1329" s="33" t="s">
        <v>807</v>
      </c>
      <c r="G1329" t="s">
        <v>541</v>
      </c>
      <c r="H1329" s="28" t="s">
        <v>541</v>
      </c>
    </row>
    <row r="1330" spans="1:8">
      <c r="A1330" s="25" t="s">
        <v>848</v>
      </c>
      <c r="B1330" s="9" t="s">
        <v>849</v>
      </c>
      <c r="C1330" s="30">
        <v>44089</v>
      </c>
      <c r="D1330" t="s">
        <v>515</v>
      </c>
      <c r="E1330" t="s">
        <v>259</v>
      </c>
      <c r="F1330" s="33" t="s">
        <v>808</v>
      </c>
      <c r="G1330" t="s">
        <v>541</v>
      </c>
      <c r="H1330" s="28" t="s">
        <v>541</v>
      </c>
    </row>
    <row r="1331" spans="1:8">
      <c r="A1331" s="25" t="s">
        <v>848</v>
      </c>
      <c r="B1331" s="9" t="s">
        <v>849</v>
      </c>
      <c r="C1331" s="30">
        <v>44089</v>
      </c>
      <c r="D1331" t="s">
        <v>515</v>
      </c>
      <c r="E1331" t="s">
        <v>259</v>
      </c>
      <c r="F1331" s="33" t="s">
        <v>809</v>
      </c>
      <c r="G1331">
        <v>38</v>
      </c>
      <c r="H1331">
        <v>4</v>
      </c>
    </row>
    <row r="1332" spans="1:8">
      <c r="A1332" s="25" t="s">
        <v>848</v>
      </c>
      <c r="B1332" s="9" t="s">
        <v>849</v>
      </c>
      <c r="C1332" s="30">
        <v>44089</v>
      </c>
      <c r="D1332" t="s">
        <v>515</v>
      </c>
      <c r="E1332" t="s">
        <v>259</v>
      </c>
      <c r="F1332" s="33" t="s">
        <v>850</v>
      </c>
      <c r="G1332">
        <v>12</v>
      </c>
      <c r="H1332">
        <v>1</v>
      </c>
    </row>
    <row r="1333" spans="1:8">
      <c r="A1333" s="25" t="s">
        <v>848</v>
      </c>
      <c r="B1333" s="9" t="s">
        <v>849</v>
      </c>
      <c r="C1333" s="30">
        <v>44089</v>
      </c>
      <c r="D1333" t="s">
        <v>515</v>
      </c>
      <c r="E1333" t="s">
        <v>259</v>
      </c>
      <c r="F1333" s="33" t="s">
        <v>851</v>
      </c>
      <c r="G1333">
        <v>3</v>
      </c>
      <c r="H1333">
        <v>2</v>
      </c>
    </row>
    <row r="1334" spans="1:8">
      <c r="A1334" s="25" t="s">
        <v>848</v>
      </c>
      <c r="B1334" s="9" t="s">
        <v>849</v>
      </c>
      <c r="C1334" s="30">
        <v>44089</v>
      </c>
      <c r="D1334" t="s">
        <v>515</v>
      </c>
      <c r="E1334" t="s">
        <v>259</v>
      </c>
      <c r="F1334" s="33" t="s">
        <v>852</v>
      </c>
      <c r="G1334">
        <v>4</v>
      </c>
      <c r="H1334">
        <v>0</v>
      </c>
    </row>
    <row r="1335" spans="1:8">
      <c r="A1335" s="25" t="s">
        <v>848</v>
      </c>
      <c r="B1335" s="9" t="s">
        <v>849</v>
      </c>
      <c r="C1335" s="30">
        <v>44089</v>
      </c>
      <c r="D1335" t="s">
        <v>515</v>
      </c>
      <c r="E1335" t="s">
        <v>259</v>
      </c>
      <c r="F1335" s="33" t="s">
        <v>853</v>
      </c>
      <c r="G1335">
        <v>62</v>
      </c>
      <c r="H1335">
        <v>0</v>
      </c>
    </row>
    <row r="1336" spans="1:8">
      <c r="A1336" s="25" t="s">
        <v>848</v>
      </c>
      <c r="B1336" s="9" t="s">
        <v>849</v>
      </c>
      <c r="C1336" s="30">
        <v>44089</v>
      </c>
      <c r="D1336" t="s">
        <v>515</v>
      </c>
      <c r="E1336" t="s">
        <v>259</v>
      </c>
      <c r="F1336" s="33" t="s">
        <v>854</v>
      </c>
      <c r="G1336">
        <v>233</v>
      </c>
      <c r="H1336">
        <v>1</v>
      </c>
    </row>
    <row r="1337" spans="1:8">
      <c r="A1337" s="25" t="s">
        <v>848</v>
      </c>
      <c r="B1337" s="9" t="s">
        <v>849</v>
      </c>
      <c r="C1337" s="30">
        <v>44089</v>
      </c>
      <c r="D1337" t="s">
        <v>515</v>
      </c>
      <c r="E1337" t="s">
        <v>259</v>
      </c>
      <c r="F1337" s="33" t="s">
        <v>855</v>
      </c>
      <c r="G1337">
        <v>2</v>
      </c>
      <c r="H1337">
        <v>2</v>
      </c>
    </row>
    <row r="1338" spans="1:8">
      <c r="A1338" s="25" t="s">
        <v>848</v>
      </c>
      <c r="B1338" s="9" t="s">
        <v>849</v>
      </c>
      <c r="C1338" s="30">
        <v>44089</v>
      </c>
      <c r="D1338" t="s">
        <v>515</v>
      </c>
      <c r="E1338" t="s">
        <v>259</v>
      </c>
      <c r="F1338" s="33" t="s">
        <v>856</v>
      </c>
      <c r="G1338">
        <v>1</v>
      </c>
      <c r="H1338">
        <v>1</v>
      </c>
    </row>
    <row r="1339" spans="1:8">
      <c r="A1339" s="25" t="s">
        <v>848</v>
      </c>
      <c r="B1339" s="9" t="s">
        <v>849</v>
      </c>
      <c r="C1339" s="30">
        <v>44089</v>
      </c>
      <c r="D1339" t="s">
        <v>515</v>
      </c>
      <c r="E1339" t="s">
        <v>259</v>
      </c>
      <c r="F1339" s="33" t="s">
        <v>857</v>
      </c>
      <c r="G1339">
        <v>2</v>
      </c>
      <c r="H1339">
        <v>0</v>
      </c>
    </row>
    <row r="1340" spans="1:8">
      <c r="A1340" s="25" t="s">
        <v>848</v>
      </c>
      <c r="B1340" s="9" t="s">
        <v>849</v>
      </c>
      <c r="C1340" s="30">
        <v>44089</v>
      </c>
      <c r="D1340" t="s">
        <v>515</v>
      </c>
      <c r="E1340" t="s">
        <v>259</v>
      </c>
      <c r="F1340" s="33" t="s">
        <v>858</v>
      </c>
      <c r="G1340">
        <v>0</v>
      </c>
      <c r="H1340">
        <v>0</v>
      </c>
    </row>
    <row r="1341" spans="1:8">
      <c r="A1341" s="25" t="s">
        <v>848</v>
      </c>
      <c r="B1341" s="9" t="s">
        <v>849</v>
      </c>
      <c r="C1341" s="30">
        <v>44089</v>
      </c>
      <c r="D1341" t="s">
        <v>515</v>
      </c>
      <c r="E1341" t="s">
        <v>259</v>
      </c>
      <c r="F1341" s="33" t="s">
        <v>830</v>
      </c>
      <c r="G1341">
        <v>2</v>
      </c>
      <c r="H1341">
        <v>0</v>
      </c>
    </row>
    <row r="1342" spans="1:8">
      <c r="A1342" s="25" t="s">
        <v>848</v>
      </c>
      <c r="B1342" s="9" t="s">
        <v>849</v>
      </c>
      <c r="C1342" s="30">
        <v>44089</v>
      </c>
      <c r="D1342" t="s">
        <v>515</v>
      </c>
      <c r="E1342" t="s">
        <v>259</v>
      </c>
      <c r="F1342" s="33" t="s">
        <v>859</v>
      </c>
      <c r="G1342">
        <v>0</v>
      </c>
      <c r="H1342">
        <v>0</v>
      </c>
    </row>
    <row r="1343" spans="1:8">
      <c r="A1343" s="25" t="s">
        <v>848</v>
      </c>
      <c r="B1343" s="9" t="s">
        <v>849</v>
      </c>
      <c r="C1343" s="30">
        <v>44089</v>
      </c>
      <c r="D1343" t="s">
        <v>515</v>
      </c>
      <c r="E1343" t="s">
        <v>259</v>
      </c>
      <c r="F1343" s="33" t="s">
        <v>860</v>
      </c>
      <c r="G1343">
        <v>0</v>
      </c>
      <c r="H1343">
        <v>0</v>
      </c>
    </row>
    <row r="1344" spans="1:8">
      <c r="A1344" s="25" t="s">
        <v>848</v>
      </c>
      <c r="B1344" s="9" t="s">
        <v>849</v>
      </c>
      <c r="C1344" s="30">
        <v>44089</v>
      </c>
      <c r="D1344" t="s">
        <v>515</v>
      </c>
      <c r="E1344" t="s">
        <v>259</v>
      </c>
      <c r="F1344" s="33" t="s">
        <v>861</v>
      </c>
      <c r="G1344">
        <v>7</v>
      </c>
      <c r="H1344">
        <v>0</v>
      </c>
    </row>
    <row r="1345" spans="1:8">
      <c r="A1345" s="25" t="s">
        <v>848</v>
      </c>
      <c r="B1345" s="9" t="s">
        <v>849</v>
      </c>
      <c r="C1345" s="30">
        <v>44089</v>
      </c>
      <c r="D1345" t="s">
        <v>515</v>
      </c>
      <c r="E1345" t="s">
        <v>259</v>
      </c>
      <c r="F1345" s="33" t="s">
        <v>862</v>
      </c>
      <c r="G1345">
        <v>0</v>
      </c>
      <c r="H1345">
        <v>0</v>
      </c>
    </row>
    <row r="1346" spans="1:8">
      <c r="A1346" s="25" t="s">
        <v>863</v>
      </c>
      <c r="B1346" s="27" t="s">
        <v>864</v>
      </c>
      <c r="C1346" s="30">
        <v>44089</v>
      </c>
      <c r="D1346" t="s">
        <v>515</v>
      </c>
      <c r="E1346" t="s">
        <v>259</v>
      </c>
      <c r="F1346" s="33" t="s">
        <v>382</v>
      </c>
      <c r="G1346">
        <v>2</v>
      </c>
      <c r="H1346">
        <v>1</v>
      </c>
    </row>
    <row r="1347" spans="1:8">
      <c r="A1347" s="25" t="s">
        <v>863</v>
      </c>
      <c r="B1347" s="27" t="s">
        <v>864</v>
      </c>
      <c r="C1347" s="30">
        <v>44089</v>
      </c>
      <c r="D1347" t="s">
        <v>515</v>
      </c>
      <c r="E1347" t="s">
        <v>259</v>
      </c>
      <c r="F1347" s="33" t="s">
        <v>795</v>
      </c>
      <c r="G1347">
        <v>1</v>
      </c>
      <c r="H1347">
        <v>1</v>
      </c>
    </row>
    <row r="1348" spans="1:8">
      <c r="A1348" s="25" t="s">
        <v>863</v>
      </c>
      <c r="B1348" s="27" t="s">
        <v>864</v>
      </c>
      <c r="C1348" s="30">
        <v>44089</v>
      </c>
      <c r="D1348" t="s">
        <v>515</v>
      </c>
      <c r="E1348" t="s">
        <v>259</v>
      </c>
      <c r="F1348" s="33" t="s">
        <v>487</v>
      </c>
      <c r="G1348">
        <v>0</v>
      </c>
      <c r="H1348">
        <v>0</v>
      </c>
    </row>
    <row r="1349" spans="1:8">
      <c r="A1349" s="25" t="s">
        <v>863</v>
      </c>
      <c r="B1349" s="27" t="s">
        <v>864</v>
      </c>
      <c r="C1349" s="30">
        <v>44089</v>
      </c>
      <c r="D1349" t="s">
        <v>515</v>
      </c>
      <c r="E1349" t="s">
        <v>259</v>
      </c>
      <c r="F1349" s="33" t="s">
        <v>796</v>
      </c>
      <c r="G1349">
        <v>0</v>
      </c>
      <c r="H1349">
        <v>0</v>
      </c>
    </row>
    <row r="1350" spans="1:8">
      <c r="A1350" s="25" t="s">
        <v>863</v>
      </c>
      <c r="B1350" s="27" t="s">
        <v>864</v>
      </c>
      <c r="C1350" s="30">
        <v>44089</v>
      </c>
      <c r="D1350" t="s">
        <v>515</v>
      </c>
      <c r="E1350" t="s">
        <v>259</v>
      </c>
      <c r="F1350" s="33" t="s">
        <v>797</v>
      </c>
      <c r="G1350">
        <v>4</v>
      </c>
      <c r="H1350">
        <v>0</v>
      </c>
    </row>
    <row r="1351" spans="1:8">
      <c r="A1351" s="25" t="s">
        <v>863</v>
      </c>
      <c r="B1351" s="27" t="s">
        <v>864</v>
      </c>
      <c r="C1351" s="30">
        <v>44089</v>
      </c>
      <c r="D1351" t="s">
        <v>515</v>
      </c>
      <c r="E1351" t="s">
        <v>259</v>
      </c>
      <c r="F1351" s="33" t="s">
        <v>798</v>
      </c>
      <c r="G1351">
        <v>14</v>
      </c>
      <c r="H1351">
        <v>0</v>
      </c>
    </row>
    <row r="1352" spans="1:8">
      <c r="A1352" s="25" t="s">
        <v>863</v>
      </c>
      <c r="B1352" s="27" t="s">
        <v>864</v>
      </c>
      <c r="C1352" s="30">
        <v>44089</v>
      </c>
      <c r="D1352" t="s">
        <v>515</v>
      </c>
      <c r="E1352" t="s">
        <v>259</v>
      </c>
      <c r="F1352" s="33" t="s">
        <v>799</v>
      </c>
      <c r="G1352">
        <v>7</v>
      </c>
      <c r="H1352">
        <v>0</v>
      </c>
    </row>
    <row r="1353" spans="1:8">
      <c r="A1353" s="25" t="s">
        <v>863</v>
      </c>
      <c r="B1353" s="27" t="s">
        <v>864</v>
      </c>
      <c r="C1353" s="30">
        <v>44089</v>
      </c>
      <c r="D1353" t="s">
        <v>515</v>
      </c>
      <c r="E1353" t="s">
        <v>259</v>
      </c>
      <c r="F1353" s="33" t="s">
        <v>836</v>
      </c>
      <c r="G1353" t="s">
        <v>541</v>
      </c>
      <c r="H1353" s="28" t="s">
        <v>541</v>
      </c>
    </row>
    <row r="1354" spans="1:8">
      <c r="A1354" s="25" t="s">
        <v>863</v>
      </c>
      <c r="B1354" s="27" t="s">
        <v>864</v>
      </c>
      <c r="C1354" s="30">
        <v>44089</v>
      </c>
      <c r="D1354" t="s">
        <v>515</v>
      </c>
      <c r="E1354" t="s">
        <v>259</v>
      </c>
      <c r="F1354" s="33" t="s">
        <v>801</v>
      </c>
      <c r="G1354" t="s">
        <v>541</v>
      </c>
      <c r="H1354" s="28" t="s">
        <v>541</v>
      </c>
    </row>
    <row r="1355" spans="1:8">
      <c r="A1355" s="25" t="s">
        <v>863</v>
      </c>
      <c r="B1355" s="27" t="s">
        <v>864</v>
      </c>
      <c r="C1355" s="30">
        <v>44089</v>
      </c>
      <c r="D1355" t="s">
        <v>515</v>
      </c>
      <c r="E1355" t="s">
        <v>259</v>
      </c>
      <c r="F1355" s="33" t="s">
        <v>802</v>
      </c>
      <c r="G1355" t="s">
        <v>541</v>
      </c>
      <c r="H1355" s="28" t="s">
        <v>541</v>
      </c>
    </row>
    <row r="1356" spans="1:8">
      <c r="A1356" s="25" t="s">
        <v>863</v>
      </c>
      <c r="B1356" s="27" t="s">
        <v>864</v>
      </c>
      <c r="C1356" s="30">
        <v>44089</v>
      </c>
      <c r="D1356" t="s">
        <v>515</v>
      </c>
      <c r="E1356" t="s">
        <v>259</v>
      </c>
      <c r="F1356" s="33" t="s">
        <v>837</v>
      </c>
      <c r="G1356" t="s">
        <v>541</v>
      </c>
      <c r="H1356" s="28" t="s">
        <v>541</v>
      </c>
    </row>
    <row r="1357" spans="1:8">
      <c r="A1357" s="25" t="s">
        <v>863</v>
      </c>
      <c r="B1357" s="27" t="s">
        <v>864</v>
      </c>
      <c r="C1357" s="30">
        <v>44089</v>
      </c>
      <c r="D1357" t="s">
        <v>515</v>
      </c>
      <c r="E1357" t="s">
        <v>259</v>
      </c>
      <c r="F1357" s="33" t="s">
        <v>804</v>
      </c>
      <c r="G1357" t="s">
        <v>541</v>
      </c>
      <c r="H1357" s="28" t="s">
        <v>541</v>
      </c>
    </row>
    <row r="1358" spans="1:8">
      <c r="A1358" s="25" t="s">
        <v>863</v>
      </c>
      <c r="B1358" s="27" t="s">
        <v>864</v>
      </c>
      <c r="C1358" s="30">
        <v>44089</v>
      </c>
      <c r="D1358" t="s">
        <v>515</v>
      </c>
      <c r="E1358" t="s">
        <v>259</v>
      </c>
      <c r="F1358" s="33" t="s">
        <v>805</v>
      </c>
      <c r="G1358" t="s">
        <v>541</v>
      </c>
      <c r="H1358" s="28" t="s">
        <v>541</v>
      </c>
    </row>
    <row r="1359" spans="1:8">
      <c r="A1359" s="25" t="s">
        <v>863</v>
      </c>
      <c r="B1359" s="27" t="s">
        <v>864</v>
      </c>
      <c r="C1359" s="30">
        <v>44089</v>
      </c>
      <c r="D1359" t="s">
        <v>515</v>
      </c>
      <c r="E1359" t="s">
        <v>259</v>
      </c>
      <c r="F1359" s="33" t="s">
        <v>806</v>
      </c>
      <c r="G1359" t="s">
        <v>541</v>
      </c>
      <c r="H1359" s="28" t="s">
        <v>541</v>
      </c>
    </row>
    <row r="1360" spans="1:8">
      <c r="A1360" s="25" t="s">
        <v>863</v>
      </c>
      <c r="B1360" s="27" t="s">
        <v>864</v>
      </c>
      <c r="C1360" s="30">
        <v>44089</v>
      </c>
      <c r="D1360" t="s">
        <v>515</v>
      </c>
      <c r="E1360" t="s">
        <v>259</v>
      </c>
      <c r="F1360" s="33" t="s">
        <v>807</v>
      </c>
      <c r="G1360" t="s">
        <v>541</v>
      </c>
      <c r="H1360" s="28" t="s">
        <v>541</v>
      </c>
    </row>
    <row r="1361" spans="1:8">
      <c r="A1361" s="25" t="s">
        <v>863</v>
      </c>
      <c r="B1361" s="27" t="s">
        <v>864</v>
      </c>
      <c r="C1361" s="30">
        <v>44089</v>
      </c>
      <c r="D1361" t="s">
        <v>515</v>
      </c>
      <c r="E1361" t="s">
        <v>259</v>
      </c>
      <c r="F1361" s="33" t="s">
        <v>808</v>
      </c>
      <c r="G1361" t="s">
        <v>541</v>
      </c>
      <c r="H1361" s="28" t="s">
        <v>541</v>
      </c>
    </row>
    <row r="1362" spans="1:8">
      <c r="A1362" s="25" t="s">
        <v>863</v>
      </c>
      <c r="B1362" s="27" t="s">
        <v>864</v>
      </c>
      <c r="C1362" s="30">
        <v>44089</v>
      </c>
      <c r="D1362" t="s">
        <v>515</v>
      </c>
      <c r="E1362" t="s">
        <v>259</v>
      </c>
      <c r="F1362" s="33" t="s">
        <v>855</v>
      </c>
      <c r="G1362">
        <v>12</v>
      </c>
      <c r="H1362">
        <v>2</v>
      </c>
    </row>
    <row r="1363" spans="1:8">
      <c r="A1363" s="25" t="s">
        <v>863</v>
      </c>
      <c r="B1363" s="27" t="s">
        <v>864</v>
      </c>
      <c r="C1363" s="30">
        <v>44089</v>
      </c>
      <c r="D1363" t="s">
        <v>515</v>
      </c>
      <c r="E1363" t="s">
        <v>259</v>
      </c>
      <c r="F1363" s="33" t="s">
        <v>865</v>
      </c>
      <c r="G1363">
        <v>10</v>
      </c>
      <c r="H1363">
        <v>1</v>
      </c>
    </row>
    <row r="1364" spans="1:8">
      <c r="A1364" s="25" t="s">
        <v>863</v>
      </c>
      <c r="B1364" s="27" t="s">
        <v>864</v>
      </c>
      <c r="C1364" s="30">
        <v>44089</v>
      </c>
      <c r="D1364" t="s">
        <v>515</v>
      </c>
      <c r="E1364" t="s">
        <v>259</v>
      </c>
      <c r="F1364" s="33" t="s">
        <v>856</v>
      </c>
      <c r="G1364">
        <v>10</v>
      </c>
      <c r="H1364">
        <v>0</v>
      </c>
    </row>
    <row r="1365" spans="1:8">
      <c r="A1365" s="25" t="s">
        <v>863</v>
      </c>
      <c r="B1365" s="27" t="s">
        <v>864</v>
      </c>
      <c r="C1365" s="30">
        <v>44089</v>
      </c>
      <c r="D1365" t="s">
        <v>515</v>
      </c>
      <c r="E1365" t="s">
        <v>259</v>
      </c>
      <c r="F1365" s="33" t="s">
        <v>857</v>
      </c>
      <c r="G1365">
        <v>10</v>
      </c>
      <c r="H1365">
        <v>0</v>
      </c>
    </row>
    <row r="1366" spans="1:8">
      <c r="A1366" s="25" t="s">
        <v>863</v>
      </c>
      <c r="B1366" s="27" t="s">
        <v>864</v>
      </c>
      <c r="C1366" s="30">
        <v>44089</v>
      </c>
      <c r="D1366" t="s">
        <v>515</v>
      </c>
      <c r="E1366" t="s">
        <v>259</v>
      </c>
      <c r="F1366" s="33" t="s">
        <v>866</v>
      </c>
      <c r="G1366">
        <v>15</v>
      </c>
      <c r="H1366">
        <v>0</v>
      </c>
    </row>
    <row r="1367" spans="1:8">
      <c r="A1367" s="25" t="s">
        <v>863</v>
      </c>
      <c r="B1367" s="27" t="s">
        <v>864</v>
      </c>
      <c r="C1367" s="30">
        <v>44089</v>
      </c>
      <c r="D1367" t="s">
        <v>515</v>
      </c>
      <c r="E1367" t="s">
        <v>259</v>
      </c>
      <c r="F1367" s="33" t="s">
        <v>859</v>
      </c>
      <c r="G1367">
        <v>12</v>
      </c>
      <c r="H1367">
        <v>0</v>
      </c>
    </row>
    <row r="1368" spans="1:8">
      <c r="A1368" s="25" t="s">
        <v>863</v>
      </c>
      <c r="B1368" s="27" t="s">
        <v>864</v>
      </c>
      <c r="C1368" s="30">
        <v>44089</v>
      </c>
      <c r="D1368" t="s">
        <v>515</v>
      </c>
      <c r="E1368" t="s">
        <v>259</v>
      </c>
      <c r="F1368" s="33" t="s">
        <v>860</v>
      </c>
      <c r="G1368">
        <v>3</v>
      </c>
      <c r="H1368">
        <v>0</v>
      </c>
    </row>
    <row r="1369" spans="1:8">
      <c r="A1369" s="25" t="s">
        <v>863</v>
      </c>
      <c r="B1369" s="27" t="s">
        <v>864</v>
      </c>
      <c r="C1369" s="30">
        <v>44089</v>
      </c>
      <c r="D1369" t="s">
        <v>515</v>
      </c>
      <c r="E1369" t="s">
        <v>259</v>
      </c>
      <c r="F1369" s="33" t="s">
        <v>861</v>
      </c>
      <c r="G1369">
        <v>15</v>
      </c>
      <c r="H1369">
        <v>0</v>
      </c>
    </row>
    <row r="1370" spans="1:8">
      <c r="A1370" s="25" t="s">
        <v>863</v>
      </c>
      <c r="B1370" s="27" t="s">
        <v>864</v>
      </c>
      <c r="C1370" s="30">
        <v>44089</v>
      </c>
      <c r="D1370" t="s">
        <v>515</v>
      </c>
      <c r="E1370" t="s">
        <v>259</v>
      </c>
      <c r="F1370" s="33" t="s">
        <v>867</v>
      </c>
      <c r="G1370">
        <v>12</v>
      </c>
      <c r="H1370">
        <v>0</v>
      </c>
    </row>
    <row r="1371" spans="1:8">
      <c r="A1371" s="25" t="s">
        <v>868</v>
      </c>
      <c r="B1371" s="9" t="s">
        <v>869</v>
      </c>
      <c r="C1371" s="30">
        <v>44089</v>
      </c>
      <c r="D1371" t="s">
        <v>515</v>
      </c>
      <c r="E1371" t="s">
        <v>259</v>
      </c>
      <c r="F1371" s="33" t="s">
        <v>382</v>
      </c>
      <c r="G1371" t="s">
        <v>541</v>
      </c>
      <c r="H1371" s="28" t="s">
        <v>541</v>
      </c>
    </row>
    <row r="1372" spans="1:8">
      <c r="A1372" s="25" t="s">
        <v>868</v>
      </c>
      <c r="B1372" s="9" t="s">
        <v>869</v>
      </c>
      <c r="C1372" s="30">
        <v>44089</v>
      </c>
      <c r="D1372" t="s">
        <v>515</v>
      </c>
      <c r="E1372" t="s">
        <v>259</v>
      </c>
      <c r="F1372" s="33" t="s">
        <v>795</v>
      </c>
      <c r="G1372" t="s">
        <v>541</v>
      </c>
      <c r="H1372" s="28" t="s">
        <v>541</v>
      </c>
    </row>
    <row r="1373" spans="1:8">
      <c r="A1373" s="25" t="s">
        <v>868</v>
      </c>
      <c r="B1373" s="9" t="s">
        <v>869</v>
      </c>
      <c r="C1373" s="30">
        <v>44089</v>
      </c>
      <c r="D1373" t="s">
        <v>515</v>
      </c>
      <c r="E1373" t="s">
        <v>259</v>
      </c>
      <c r="F1373" s="33" t="s">
        <v>487</v>
      </c>
      <c r="G1373" t="s">
        <v>541</v>
      </c>
      <c r="H1373" s="28" t="s">
        <v>541</v>
      </c>
    </row>
    <row r="1374" spans="1:8">
      <c r="A1374" s="25" t="s">
        <v>868</v>
      </c>
      <c r="B1374" s="9" t="s">
        <v>869</v>
      </c>
      <c r="C1374" s="30">
        <v>44089</v>
      </c>
      <c r="D1374" t="s">
        <v>515</v>
      </c>
      <c r="E1374" t="s">
        <v>259</v>
      </c>
      <c r="F1374" s="33" t="s">
        <v>796</v>
      </c>
      <c r="G1374" t="s">
        <v>541</v>
      </c>
      <c r="H1374" s="28" t="s">
        <v>541</v>
      </c>
    </row>
    <row r="1375" spans="1:8">
      <c r="A1375" s="25" t="s">
        <v>868</v>
      </c>
      <c r="B1375" s="9" t="s">
        <v>869</v>
      </c>
      <c r="C1375" s="30">
        <v>44089</v>
      </c>
      <c r="D1375" t="s">
        <v>515</v>
      </c>
      <c r="E1375" t="s">
        <v>259</v>
      </c>
      <c r="F1375" s="33" t="s">
        <v>797</v>
      </c>
      <c r="G1375" t="s">
        <v>541</v>
      </c>
      <c r="H1375" s="28" t="s">
        <v>541</v>
      </c>
    </row>
    <row r="1376" spans="1:8">
      <c r="A1376" s="25" t="s">
        <v>868</v>
      </c>
      <c r="B1376" s="9" t="s">
        <v>869</v>
      </c>
      <c r="C1376" s="30">
        <v>44089</v>
      </c>
      <c r="D1376" t="s">
        <v>515</v>
      </c>
      <c r="E1376" t="s">
        <v>259</v>
      </c>
      <c r="F1376" s="33" t="s">
        <v>798</v>
      </c>
      <c r="G1376" t="s">
        <v>541</v>
      </c>
      <c r="H1376" s="28" t="s">
        <v>541</v>
      </c>
    </row>
    <row r="1377" spans="1:8">
      <c r="A1377" s="25" t="s">
        <v>868</v>
      </c>
      <c r="B1377" s="9" t="s">
        <v>869</v>
      </c>
      <c r="C1377" s="30">
        <v>44089</v>
      </c>
      <c r="D1377" t="s">
        <v>515</v>
      </c>
      <c r="E1377" t="s">
        <v>259</v>
      </c>
      <c r="F1377" s="33" t="s">
        <v>799</v>
      </c>
      <c r="G1377" t="s">
        <v>541</v>
      </c>
      <c r="H1377" s="28" t="s">
        <v>541</v>
      </c>
    </row>
    <row r="1378" spans="1:8">
      <c r="A1378" s="25" t="s">
        <v>868</v>
      </c>
      <c r="B1378" s="9" t="s">
        <v>869</v>
      </c>
      <c r="C1378" s="30">
        <v>44089</v>
      </c>
      <c r="D1378" t="s">
        <v>515</v>
      </c>
      <c r="E1378" t="s">
        <v>259</v>
      </c>
      <c r="F1378" s="33" t="s">
        <v>836</v>
      </c>
      <c r="G1378" t="s">
        <v>541</v>
      </c>
      <c r="H1378" s="28" t="s">
        <v>541</v>
      </c>
    </row>
    <row r="1379" spans="1:8">
      <c r="A1379" s="25" t="s">
        <v>868</v>
      </c>
      <c r="B1379" s="9" t="s">
        <v>869</v>
      </c>
      <c r="C1379" s="30">
        <v>44089</v>
      </c>
      <c r="D1379" t="s">
        <v>515</v>
      </c>
      <c r="E1379" t="s">
        <v>259</v>
      </c>
      <c r="F1379" s="33" t="s">
        <v>801</v>
      </c>
      <c r="G1379" t="s">
        <v>541</v>
      </c>
      <c r="H1379" s="28" t="s">
        <v>541</v>
      </c>
    </row>
    <row r="1380" spans="1:8">
      <c r="A1380" s="25" t="s">
        <v>868</v>
      </c>
      <c r="B1380" s="9" t="s">
        <v>869</v>
      </c>
      <c r="C1380" s="30">
        <v>44089</v>
      </c>
      <c r="D1380" t="s">
        <v>515</v>
      </c>
      <c r="E1380" t="s">
        <v>259</v>
      </c>
      <c r="F1380" s="33" t="s">
        <v>802</v>
      </c>
      <c r="G1380" t="s">
        <v>541</v>
      </c>
      <c r="H1380" s="28" t="s">
        <v>541</v>
      </c>
    </row>
    <row r="1381" spans="1:8">
      <c r="A1381" s="25" t="s">
        <v>868</v>
      </c>
      <c r="B1381" s="9" t="s">
        <v>869</v>
      </c>
      <c r="C1381" s="30">
        <v>44089</v>
      </c>
      <c r="D1381" t="s">
        <v>515</v>
      </c>
      <c r="E1381" t="s">
        <v>259</v>
      </c>
      <c r="F1381" s="33" t="s">
        <v>837</v>
      </c>
      <c r="G1381" t="s">
        <v>541</v>
      </c>
      <c r="H1381" s="28" t="s">
        <v>541</v>
      </c>
    </row>
    <row r="1382" spans="1:8">
      <c r="A1382" s="25" t="s">
        <v>868</v>
      </c>
      <c r="B1382" s="9" t="s">
        <v>869</v>
      </c>
      <c r="C1382" s="30">
        <v>44089</v>
      </c>
      <c r="D1382" t="s">
        <v>515</v>
      </c>
      <c r="E1382" t="s">
        <v>259</v>
      </c>
      <c r="F1382" s="33" t="s">
        <v>804</v>
      </c>
      <c r="G1382" t="s">
        <v>541</v>
      </c>
      <c r="H1382" s="28" t="s">
        <v>541</v>
      </c>
    </row>
    <row r="1383" spans="1:8">
      <c r="A1383" s="25" t="s">
        <v>868</v>
      </c>
      <c r="B1383" s="9" t="s">
        <v>869</v>
      </c>
      <c r="C1383" s="30">
        <v>44089</v>
      </c>
      <c r="D1383" t="s">
        <v>515</v>
      </c>
      <c r="E1383" t="s">
        <v>259</v>
      </c>
      <c r="F1383" s="33" t="s">
        <v>805</v>
      </c>
      <c r="G1383" t="s">
        <v>541</v>
      </c>
      <c r="H1383" s="28" t="s">
        <v>541</v>
      </c>
    </row>
    <row r="1384" spans="1:8">
      <c r="A1384" s="25" t="s">
        <v>868</v>
      </c>
      <c r="B1384" s="9" t="s">
        <v>869</v>
      </c>
      <c r="C1384" s="30">
        <v>44089</v>
      </c>
      <c r="D1384" t="s">
        <v>515</v>
      </c>
      <c r="E1384" t="s">
        <v>259</v>
      </c>
      <c r="F1384" s="33" t="s">
        <v>806</v>
      </c>
      <c r="G1384" t="s">
        <v>541</v>
      </c>
      <c r="H1384" s="28" t="s">
        <v>541</v>
      </c>
    </row>
    <row r="1385" spans="1:8">
      <c r="A1385" s="25" t="s">
        <v>868</v>
      </c>
      <c r="B1385" s="9" t="s">
        <v>869</v>
      </c>
      <c r="C1385" s="30">
        <v>44089</v>
      </c>
      <c r="D1385" t="s">
        <v>515</v>
      </c>
      <c r="E1385" t="s">
        <v>259</v>
      </c>
      <c r="F1385" s="33" t="s">
        <v>807</v>
      </c>
      <c r="G1385" t="s">
        <v>541</v>
      </c>
      <c r="H1385" s="28" t="s">
        <v>541</v>
      </c>
    </row>
    <row r="1386" spans="1:8">
      <c r="A1386" s="25" t="s">
        <v>868</v>
      </c>
      <c r="B1386" s="9" t="s">
        <v>869</v>
      </c>
      <c r="C1386" s="30">
        <v>44089</v>
      </c>
      <c r="D1386" t="s">
        <v>515</v>
      </c>
      <c r="E1386" t="s">
        <v>259</v>
      </c>
      <c r="F1386" s="33" t="s">
        <v>808</v>
      </c>
      <c r="G1386" t="s">
        <v>541</v>
      </c>
      <c r="H1386" s="28" t="s">
        <v>541</v>
      </c>
    </row>
    <row r="1387" spans="1:8">
      <c r="A1387" s="25" t="s">
        <v>868</v>
      </c>
      <c r="B1387" s="9" t="s">
        <v>869</v>
      </c>
      <c r="C1387" s="30">
        <v>44089</v>
      </c>
      <c r="D1387" t="s">
        <v>515</v>
      </c>
      <c r="E1387" t="s">
        <v>259</v>
      </c>
      <c r="F1387" s="33" t="s">
        <v>809</v>
      </c>
      <c r="G1387">
        <v>68</v>
      </c>
      <c r="H1387">
        <v>6</v>
      </c>
    </row>
    <row r="1388" spans="1:8">
      <c r="A1388" s="25" t="s">
        <v>868</v>
      </c>
      <c r="B1388" s="9" t="s">
        <v>869</v>
      </c>
      <c r="C1388" s="30">
        <v>44089</v>
      </c>
      <c r="D1388" t="s">
        <v>515</v>
      </c>
      <c r="E1388" t="s">
        <v>259</v>
      </c>
      <c r="F1388" s="33" t="s">
        <v>870</v>
      </c>
      <c r="G1388">
        <v>109</v>
      </c>
      <c r="H1388">
        <v>0</v>
      </c>
    </row>
    <row r="1389" spans="1:8">
      <c r="A1389" s="25" t="s">
        <v>868</v>
      </c>
      <c r="B1389" s="9" t="s">
        <v>869</v>
      </c>
      <c r="C1389" s="30">
        <v>44089</v>
      </c>
      <c r="D1389" t="s">
        <v>515</v>
      </c>
      <c r="E1389" t="s">
        <v>259</v>
      </c>
      <c r="F1389" s="33" t="s">
        <v>856</v>
      </c>
      <c r="G1389">
        <v>44</v>
      </c>
      <c r="H1389">
        <v>0</v>
      </c>
    </row>
    <row r="1390" spans="1:8">
      <c r="A1390" s="25" t="s">
        <v>868</v>
      </c>
      <c r="B1390" s="9" t="s">
        <v>869</v>
      </c>
      <c r="C1390" s="30">
        <v>44089</v>
      </c>
      <c r="D1390" t="s">
        <v>515</v>
      </c>
      <c r="E1390" t="s">
        <v>259</v>
      </c>
      <c r="F1390" s="33" t="s">
        <v>857</v>
      </c>
      <c r="G1390">
        <v>89</v>
      </c>
      <c r="H1390">
        <v>0</v>
      </c>
    </row>
    <row r="1391" spans="1:8">
      <c r="A1391" s="25" t="s">
        <v>868</v>
      </c>
      <c r="B1391" s="9" t="s">
        <v>869</v>
      </c>
      <c r="C1391" s="30">
        <v>44089</v>
      </c>
      <c r="D1391" t="s">
        <v>515</v>
      </c>
      <c r="E1391" t="s">
        <v>259</v>
      </c>
      <c r="F1391" s="33" t="s">
        <v>871</v>
      </c>
      <c r="G1391">
        <v>67</v>
      </c>
      <c r="H1391">
        <v>0</v>
      </c>
    </row>
    <row r="1392" spans="1:8">
      <c r="A1392" s="25" t="s">
        <v>868</v>
      </c>
      <c r="B1392" s="9" t="s">
        <v>869</v>
      </c>
      <c r="C1392" s="30">
        <v>44089</v>
      </c>
      <c r="D1392" t="s">
        <v>515</v>
      </c>
      <c r="E1392" t="s">
        <v>259</v>
      </c>
      <c r="F1392" s="33" t="s">
        <v>859</v>
      </c>
      <c r="G1392">
        <v>17</v>
      </c>
      <c r="H1392">
        <v>0</v>
      </c>
    </row>
    <row r="1393" spans="1:8">
      <c r="A1393" s="25" t="s">
        <v>868</v>
      </c>
      <c r="B1393" s="9" t="s">
        <v>869</v>
      </c>
      <c r="C1393" s="30">
        <v>44089</v>
      </c>
      <c r="D1393" t="s">
        <v>515</v>
      </c>
      <c r="E1393" t="s">
        <v>259</v>
      </c>
      <c r="F1393" s="33" t="s">
        <v>861</v>
      </c>
      <c r="G1393">
        <v>168</v>
      </c>
      <c r="H1393">
        <v>0</v>
      </c>
    </row>
    <row r="1394" spans="1:8">
      <c r="A1394" s="25" t="s">
        <v>868</v>
      </c>
      <c r="B1394" s="9" t="s">
        <v>869</v>
      </c>
      <c r="C1394" s="30">
        <v>44089</v>
      </c>
      <c r="D1394" t="s">
        <v>515</v>
      </c>
      <c r="E1394" t="s">
        <v>259</v>
      </c>
      <c r="F1394" s="33" t="s">
        <v>872</v>
      </c>
      <c r="G1394">
        <v>0</v>
      </c>
      <c r="H1394">
        <v>0</v>
      </c>
    </row>
    <row r="1395" spans="1:8">
      <c r="A1395" s="25" t="s">
        <v>868</v>
      </c>
      <c r="B1395" s="9" t="s">
        <v>869</v>
      </c>
      <c r="C1395" s="30">
        <v>44089</v>
      </c>
      <c r="D1395" t="s">
        <v>515</v>
      </c>
      <c r="E1395" t="s">
        <v>259</v>
      </c>
      <c r="F1395" s="33" t="s">
        <v>862</v>
      </c>
      <c r="G1395">
        <v>42</v>
      </c>
      <c r="H1395">
        <v>0</v>
      </c>
    </row>
    <row r="1396" spans="1:8">
      <c r="A1396" s="25" t="s">
        <v>873</v>
      </c>
      <c r="B1396" s="27" t="s">
        <v>874</v>
      </c>
      <c r="C1396" s="30">
        <v>44090</v>
      </c>
      <c r="D1396" t="s">
        <v>515</v>
      </c>
      <c r="E1396" t="s">
        <v>259</v>
      </c>
      <c r="F1396" s="33" t="s">
        <v>382</v>
      </c>
      <c r="G1396" t="s">
        <v>541</v>
      </c>
      <c r="H1396" s="28" t="s">
        <v>541</v>
      </c>
    </row>
    <row r="1397" spans="1:8">
      <c r="A1397" s="25" t="s">
        <v>873</v>
      </c>
      <c r="B1397" s="27" t="s">
        <v>874</v>
      </c>
      <c r="C1397" s="30">
        <v>44090</v>
      </c>
      <c r="D1397" t="s">
        <v>515</v>
      </c>
      <c r="E1397" t="s">
        <v>259</v>
      </c>
      <c r="F1397" s="33" t="s">
        <v>795</v>
      </c>
      <c r="G1397" t="s">
        <v>541</v>
      </c>
      <c r="H1397" s="28" t="s">
        <v>541</v>
      </c>
    </row>
    <row r="1398" spans="1:8">
      <c r="A1398" s="25" t="s">
        <v>873</v>
      </c>
      <c r="B1398" s="27" t="s">
        <v>874</v>
      </c>
      <c r="C1398" s="30">
        <v>44090</v>
      </c>
      <c r="D1398" t="s">
        <v>515</v>
      </c>
      <c r="E1398" t="s">
        <v>259</v>
      </c>
      <c r="F1398" s="33" t="s">
        <v>487</v>
      </c>
      <c r="G1398" t="s">
        <v>541</v>
      </c>
      <c r="H1398" s="28" t="s">
        <v>541</v>
      </c>
    </row>
    <row r="1399" spans="1:8">
      <c r="A1399" s="25" t="s">
        <v>873</v>
      </c>
      <c r="B1399" s="27" t="s">
        <v>874</v>
      </c>
      <c r="C1399" s="30">
        <v>44090</v>
      </c>
      <c r="D1399" t="s">
        <v>515</v>
      </c>
      <c r="E1399" t="s">
        <v>259</v>
      </c>
      <c r="F1399" s="33" t="s">
        <v>796</v>
      </c>
      <c r="G1399" t="s">
        <v>541</v>
      </c>
      <c r="H1399" s="28" t="s">
        <v>541</v>
      </c>
    </row>
    <row r="1400" spans="1:8">
      <c r="A1400" s="25" t="s">
        <v>873</v>
      </c>
      <c r="B1400" s="27" t="s">
        <v>874</v>
      </c>
      <c r="C1400" s="30">
        <v>44090</v>
      </c>
      <c r="D1400" t="s">
        <v>515</v>
      </c>
      <c r="E1400" t="s">
        <v>259</v>
      </c>
      <c r="F1400" s="33" t="s">
        <v>797</v>
      </c>
      <c r="G1400" t="s">
        <v>541</v>
      </c>
      <c r="H1400" s="28" t="s">
        <v>541</v>
      </c>
    </row>
    <row r="1401" spans="1:8">
      <c r="A1401" s="25" t="s">
        <v>873</v>
      </c>
      <c r="B1401" s="27" t="s">
        <v>874</v>
      </c>
      <c r="C1401" s="30">
        <v>44090</v>
      </c>
      <c r="D1401" t="s">
        <v>515</v>
      </c>
      <c r="E1401" t="s">
        <v>259</v>
      </c>
      <c r="F1401" s="33" t="s">
        <v>798</v>
      </c>
      <c r="G1401" t="s">
        <v>541</v>
      </c>
      <c r="H1401" s="28" t="s">
        <v>541</v>
      </c>
    </row>
    <row r="1402" spans="1:8">
      <c r="A1402" s="25" t="s">
        <v>873</v>
      </c>
      <c r="B1402" s="27" t="s">
        <v>874</v>
      </c>
      <c r="C1402" s="30">
        <v>44090</v>
      </c>
      <c r="D1402" t="s">
        <v>515</v>
      </c>
      <c r="E1402" t="s">
        <v>259</v>
      </c>
      <c r="F1402" s="33" t="s">
        <v>799</v>
      </c>
      <c r="G1402" t="s">
        <v>541</v>
      </c>
      <c r="H1402" s="28" t="s">
        <v>541</v>
      </c>
    </row>
    <row r="1403" spans="1:8">
      <c r="A1403" s="25" t="s">
        <v>873</v>
      </c>
      <c r="B1403" s="27" t="s">
        <v>874</v>
      </c>
      <c r="C1403" s="30">
        <v>44090</v>
      </c>
      <c r="D1403" t="s">
        <v>515</v>
      </c>
      <c r="E1403" t="s">
        <v>259</v>
      </c>
      <c r="F1403" s="33" t="s">
        <v>836</v>
      </c>
      <c r="G1403">
        <v>1</v>
      </c>
      <c r="H1403">
        <v>0</v>
      </c>
    </row>
    <row r="1404" spans="1:8">
      <c r="A1404" s="25" t="s">
        <v>873</v>
      </c>
      <c r="B1404" s="27" t="s">
        <v>874</v>
      </c>
      <c r="C1404" s="30">
        <v>44090</v>
      </c>
      <c r="D1404" t="s">
        <v>515</v>
      </c>
      <c r="E1404" t="s">
        <v>259</v>
      </c>
      <c r="F1404" s="33" t="s">
        <v>801</v>
      </c>
      <c r="G1404">
        <v>4</v>
      </c>
      <c r="H1404">
        <v>0</v>
      </c>
    </row>
    <row r="1405" spans="1:8">
      <c r="A1405" s="25" t="s">
        <v>873</v>
      </c>
      <c r="B1405" s="27" t="s">
        <v>874</v>
      </c>
      <c r="C1405" s="30">
        <v>44090</v>
      </c>
      <c r="D1405" t="s">
        <v>515</v>
      </c>
      <c r="E1405" t="s">
        <v>259</v>
      </c>
      <c r="F1405" s="33" t="s">
        <v>802</v>
      </c>
      <c r="G1405">
        <v>3</v>
      </c>
      <c r="H1405">
        <v>0</v>
      </c>
    </row>
    <row r="1406" spans="1:8">
      <c r="A1406" s="25" t="s">
        <v>873</v>
      </c>
      <c r="B1406" s="27" t="s">
        <v>874</v>
      </c>
      <c r="C1406" s="30">
        <v>44090</v>
      </c>
      <c r="D1406" t="s">
        <v>515</v>
      </c>
      <c r="E1406" t="s">
        <v>259</v>
      </c>
      <c r="F1406" s="33" t="s">
        <v>837</v>
      </c>
      <c r="G1406">
        <v>2</v>
      </c>
      <c r="H1406">
        <v>0</v>
      </c>
    </row>
    <row r="1407" spans="1:8">
      <c r="A1407" s="25" t="s">
        <v>873</v>
      </c>
      <c r="B1407" s="27" t="s">
        <v>874</v>
      </c>
      <c r="C1407" s="30">
        <v>44090</v>
      </c>
      <c r="D1407" t="s">
        <v>515</v>
      </c>
      <c r="E1407" t="s">
        <v>259</v>
      </c>
      <c r="F1407" s="33" t="s">
        <v>804</v>
      </c>
      <c r="G1407">
        <v>0</v>
      </c>
      <c r="H1407">
        <v>0</v>
      </c>
    </row>
    <row r="1408" spans="1:8">
      <c r="A1408" s="25" t="s">
        <v>873</v>
      </c>
      <c r="B1408" s="27" t="s">
        <v>874</v>
      </c>
      <c r="C1408" s="30">
        <v>44090</v>
      </c>
      <c r="D1408" t="s">
        <v>515</v>
      </c>
      <c r="E1408" t="s">
        <v>259</v>
      </c>
      <c r="F1408" s="33" t="s">
        <v>805</v>
      </c>
      <c r="G1408">
        <v>0</v>
      </c>
      <c r="H1408">
        <v>0</v>
      </c>
    </row>
    <row r="1409" spans="1:8">
      <c r="A1409" s="25" t="s">
        <v>873</v>
      </c>
      <c r="B1409" s="27" t="s">
        <v>874</v>
      </c>
      <c r="C1409" s="30">
        <v>44090</v>
      </c>
      <c r="D1409" t="s">
        <v>515</v>
      </c>
      <c r="E1409" t="s">
        <v>259</v>
      </c>
      <c r="F1409" s="33" t="s">
        <v>806</v>
      </c>
      <c r="G1409">
        <v>1</v>
      </c>
      <c r="H1409">
        <v>1</v>
      </c>
    </row>
    <row r="1410" spans="1:8">
      <c r="A1410" s="25" t="s">
        <v>873</v>
      </c>
      <c r="B1410" s="27" t="s">
        <v>874</v>
      </c>
      <c r="C1410" s="30">
        <v>44090</v>
      </c>
      <c r="D1410" t="s">
        <v>515</v>
      </c>
      <c r="E1410" t="s">
        <v>259</v>
      </c>
      <c r="F1410" s="33" t="s">
        <v>807</v>
      </c>
      <c r="G1410">
        <v>1</v>
      </c>
      <c r="H1410">
        <v>0</v>
      </c>
    </row>
    <row r="1411" spans="1:8">
      <c r="A1411" s="25" t="s">
        <v>873</v>
      </c>
      <c r="B1411" s="27" t="s">
        <v>874</v>
      </c>
      <c r="C1411" s="30">
        <v>44090</v>
      </c>
      <c r="D1411" t="s">
        <v>515</v>
      </c>
      <c r="E1411" t="s">
        <v>259</v>
      </c>
      <c r="F1411" s="33" t="s">
        <v>808</v>
      </c>
      <c r="G1411">
        <v>5</v>
      </c>
      <c r="H1411">
        <v>0</v>
      </c>
    </row>
    <row r="1412" spans="1:8">
      <c r="A1412" s="25" t="s">
        <v>38</v>
      </c>
      <c r="C1412"/>
      <c r="F1412" t="s">
        <v>38</v>
      </c>
      <c r="G1412" t="s">
        <v>38</v>
      </c>
    </row>
  </sheetData>
  <hyperlinks>
    <hyperlink ref="B433" r:id="rId1" xr:uid="{C0CE8597-DEEA-9244-A358-5CD0881F255A}"/>
    <hyperlink ref="B108" r:id="rId2" xr:uid="{BDAE4AA1-9D89-A54D-B57A-D42013667796}"/>
    <hyperlink ref="B564" r:id="rId3" xr:uid="{B8123803-9219-E645-954B-0EB27B9CB48C}"/>
    <hyperlink ref="B565" r:id="rId4" xr:uid="{1981EBC7-D89E-8B4C-B80F-4DBE4FBB4D3F}"/>
    <hyperlink ref="B567" r:id="rId5" xr:uid="{997722DB-5149-244E-8F7E-6F6DF998497A}"/>
    <hyperlink ref="B566" r:id="rId6" xr:uid="{46F3C604-97ED-0440-BD10-8014B0D0C00C}"/>
    <hyperlink ref="B569" r:id="rId7" xr:uid="{C7396129-1588-6347-8401-6273D5567851}"/>
    <hyperlink ref="B568" r:id="rId8" xr:uid="{D6BBBB59-E53A-B04E-A42B-6C3D1A64701C}"/>
    <hyperlink ref="B573" r:id="rId9" xr:uid="{5D88F1A0-699B-1C4D-A946-128BFA8509C7}"/>
    <hyperlink ref="B593" r:id="rId10" xr:uid="{7F125AD5-1C7C-CE42-B2C2-F825573E7E8D}"/>
    <hyperlink ref="B691" r:id="rId11" xr:uid="{8F787F45-8B32-7748-B03E-4976320B7958}"/>
    <hyperlink ref="B692:B698" r:id="rId12" display="https://www.ircwash.org/resources" xr:uid="{DBFE64D0-B8DC-4442-9293-CDB26A2A0CDE}"/>
    <hyperlink ref="B509" r:id="rId13" display="https://insights.careinternational.org.uk/" xr:uid="{D933F108-A3E7-734E-BEB3-137F9DFA1E63}"/>
    <hyperlink ref="B510:B511" r:id="rId14" display="https://insights.careinternational.org.uk/" xr:uid="{17DE2D64-4362-0143-8D48-BB43F0CFEC1B}"/>
    <hyperlink ref="B227" r:id="rId15" xr:uid="{DAF6FF40-7D78-AB49-A186-5A61F621987D}"/>
    <hyperlink ref="B261" r:id="rId16" display="https://washmatters.wateraid.org/" xr:uid="{A22B1805-25BA-8949-AD2C-5501D5D5B788}"/>
    <hyperlink ref="B228:B242" r:id="rId17" display="https://www.usaid.gov/developer/development-experience-clearinghouse-dec-api" xr:uid="{0B410D1E-3E5E-954A-A20A-54680F2EE48A}"/>
    <hyperlink ref="B243:B244" r:id="rId18" display="https://www.usaid.gov/developer/development-experience-clearinghouse-dec-api" xr:uid="{5899FAC7-1813-0349-8F09-51BDC7AFA2EC}"/>
    <hyperlink ref="B262:B271" r:id="rId19" display="https://washmatters.wateraid.org/" xr:uid="{E1E31C5B-7686-D44F-A7F8-B55DBE003A4E}"/>
    <hyperlink ref="B272" r:id="rId20" display="https://washmatters.wateraid.org/" xr:uid="{CC7FF8FB-DD0E-7946-B148-579E6BD7F3BD}"/>
    <hyperlink ref="B273:B276" r:id="rId21" display="https://washmatters.wateraid.org/" xr:uid="{5719D165-B6C8-574E-8911-324D4BF0D7D2}"/>
    <hyperlink ref="B329" r:id="rId22" xr:uid="{980BF03B-CED0-EE46-8598-C12D48DBFBA3}"/>
    <hyperlink ref="B330:B344" r:id="rId23" display="https://oxfamilibrary.openrepository.com/discover" xr:uid="{4EE3FCEE-3823-D04C-81A2-4FC53884BDFC}"/>
    <hyperlink ref="B527" r:id="rId24" xr:uid="{04B18413-5469-9D41-ACED-FCA156ACFCC4}"/>
    <hyperlink ref="B511:B526" r:id="rId25" display="https://insights.careinternational.org.uk/" xr:uid="{B8EA36A1-BFD9-6946-8C1E-8B3C77445928}"/>
    <hyperlink ref="B718" r:id="rId26" display="https://www.waterforwomenfund.org/en/index.aspx" xr:uid="{F3B666B9-045D-694C-9A37-2EE1FEDBE1EE}"/>
    <hyperlink ref="B775" r:id="rId27" display="https://plan-international.org/" xr:uid="{71FD43EE-502A-4F49-8313-93BA0D2ABC8A}"/>
    <hyperlink ref="B797" r:id="rId28" display="https://www.wsup.com/" xr:uid="{850E9CDC-CFE8-984E-B27E-2E4622CB3647}"/>
    <hyperlink ref="B813" r:id="rId29" display="https://iwa-network.org/" xr:uid="{DC85C735-F53C-C44E-9AA5-A24EA453F90D}"/>
    <hyperlink ref="B834" r:id="rId30" display="https://www.musgroup.net/" xr:uid="{64B6C023-DEC4-AF45-81B3-8B2283604E62}"/>
    <hyperlink ref="B855" r:id="rId31" display="https://www.psi.org/practice-area/wash/" xr:uid="{22A6D4DB-049A-D947-B1CA-D902C7830F9E}"/>
    <hyperlink ref="B880" r:id="rId32" display="https://www.wsscc.org/" xr:uid="{1242A5FF-9D44-6A4C-8F12-9D0909E3F12B}"/>
    <hyperlink ref="B899" r:id="rId33" display="https://sanitationandwaterforall.org/" xr:uid="{76DAFB34-208A-D749-9637-050F5044798D}"/>
    <hyperlink ref="B915" r:id="rId34" xr:uid="{32E5F0DE-8344-EE4E-AA5F-B69B2ACBE411}"/>
    <hyperlink ref="B933" r:id="rId35" xr:uid="{1F0ECDF5-1286-D14C-8D90-4514A80262B8}"/>
    <hyperlink ref="B962" r:id="rId36" xr:uid="{DC8E41FC-97E8-3B45-9901-29D09283676C}"/>
    <hyperlink ref="B987" r:id="rId37" xr:uid="{6BE16249-26D2-D04B-9F65-941227AC4570}"/>
    <hyperlink ref="B1009" r:id="rId38" display="http://www.engineeringforchange.org/" xr:uid="{ABFF798B-86D8-0743-8FCA-413C9B8AEC41}"/>
    <hyperlink ref="B1062" r:id="rId39" xr:uid="{4EA82BCC-93BA-8A4C-9FC2-F7AAFD376F4F}"/>
    <hyperlink ref="B1111" r:id="rId40" display="http://www.globalwaters.org/" xr:uid="{78E5872B-3260-E746-8DA5-DF31A17F6161}"/>
    <hyperlink ref="B1138" r:id="rId41" xr:uid="{7C56B372-5EBF-CC45-9718-DF89040A0042}"/>
    <hyperlink ref="B1165" r:id="rId42" xr:uid="{B2A72924-2C4E-8545-81B0-2F96EF71D8AB}"/>
    <hyperlink ref="B719:B733" r:id="rId43" display="https://www.waterforwomenfund.org/en/index.aspx" xr:uid="{7D8F0F50-3D43-7649-8FC0-71895ECF8D10}"/>
    <hyperlink ref="B751" r:id="rId44" xr:uid="{B6AE3EE0-BE9D-F34E-9062-B122A2BC9B5D}"/>
    <hyperlink ref="B752:B770" r:id="rId45" display="https://simavi.org/ " xr:uid="{D09404BB-B1B8-5646-9AAE-43510398D573}"/>
    <hyperlink ref="B771:B774" r:id="rId46" display="https://simavi.org/ " xr:uid="{0CA2827F-FEB1-D848-8B04-1BB038E16533}"/>
    <hyperlink ref="B776:B790" r:id="rId47" display="https://plan-international.org/" xr:uid="{12F33275-8195-8C4C-A94E-9C722D43FEE1}"/>
    <hyperlink ref="B791:B796" r:id="rId48" display="https://plan-international.org/" xr:uid="{306C6864-900D-1E4E-BD47-87F38DC7D300}"/>
    <hyperlink ref="B798:B812" r:id="rId49" display="https://www.wsup.com/" xr:uid="{B826DB1D-81B7-194A-83D9-0D4D2E2BE8BE}"/>
    <hyperlink ref="B856:B879" r:id="rId50" display="https://www.psi.org/practice-area/wash/" xr:uid="{B009D83D-9025-EC41-A7C8-38C6D05B0AC3}"/>
    <hyperlink ref="B881:B898" r:id="rId51" display="https://www.wsscc.org/" xr:uid="{B2953DCE-037B-DE45-B0D0-8F867CD34BF6}"/>
    <hyperlink ref="B900:B914" r:id="rId52" display="https://sanitationandwaterforall.org/" xr:uid="{EB248980-9B22-3F42-BAB7-48585ECA9C94}"/>
    <hyperlink ref="B916:B930" r:id="rId53" display="http://enterpriseinwash.info/research-outputs/" xr:uid="{C24B6ECD-295E-B043-9AD4-17AA13AE5A7C}"/>
    <hyperlink ref="B931" r:id="rId54" xr:uid="{F7687BE9-593E-7943-8F12-44FCFCE69E5C}"/>
    <hyperlink ref="B934:B954" r:id="rId55" display="http://www.brac.net/wash" xr:uid="{A6D9DBAC-60E0-A747-A6DC-A75DE28D1933}"/>
    <hyperlink ref="B955:B961" r:id="rId56" display="http://www.brac.net/wash" xr:uid="{CD9B68F7-668E-EC44-B234-15E7E3E1C36A}"/>
    <hyperlink ref="B963:B977" r:id="rId57" display="https://www.worldvision.org/" xr:uid="{25070F0D-16FB-3748-ABFC-EF59315BAE99}"/>
    <hyperlink ref="B978:B986" r:id="rId58" display="https://www.worldvision.org/" xr:uid="{D7490C05-F529-1741-817C-B655822D902B}"/>
    <hyperlink ref="B988:B1002" r:id="rId59" display="https://www.oecd.org/water/" xr:uid="{AA2AF277-1D81-6445-847A-8EEC4FD3BCDD}"/>
    <hyperlink ref="B1003" r:id="rId60" xr:uid="{D94A4FE7-02C4-634C-8DA4-965D2033D3FB}"/>
    <hyperlink ref="B1004:B1008" r:id="rId61" display="https://www.oecd.org/water/" xr:uid="{DB52BCDD-E20C-7443-ACAC-FBA7DF227349}"/>
    <hyperlink ref="B1010:B1024" r:id="rId62" display="http://www.engineeringforchange.org/" xr:uid="{248A3B04-BD19-7649-B15F-CC16E8865F3F}"/>
    <hyperlink ref="B1025:B1032" r:id="rId63" display="http://www.engineeringforchange.org/" xr:uid="{79448017-3C04-6341-8BE3-F888691FA467}"/>
    <hyperlink ref="B1063:B1072" r:id="rId64" display="https://www.dfat.gov.au/" xr:uid="{F9ABB85E-8244-7B41-B714-FF24FA5ECF78}"/>
    <hyperlink ref="B1073:B1077" r:id="rId65" display="https://www.dfat.gov.au/" xr:uid="{6111B7ED-A34B-0C4D-88A9-7253714448F9}"/>
    <hyperlink ref="B1087" r:id="rId66" xr:uid="{8FF70924-812A-B94A-912A-9BC740D61E1F}"/>
    <hyperlink ref="B1088" r:id="rId67" xr:uid="{B5198C16-39A0-5F4A-ACFD-6E5068689439}"/>
    <hyperlink ref="B1089" r:id="rId68" xr:uid="{8AC11251-4AF8-A440-B7F0-614F9A6D1088}"/>
    <hyperlink ref="B1090" r:id="rId69" xr:uid="{77FF7D44-2E51-D945-8A0E-B6D8277CD359}"/>
    <hyperlink ref="B1091" r:id="rId70" xr:uid="{2F197B47-E642-0243-953F-0A2DD729D003}"/>
    <hyperlink ref="B1092" r:id="rId71" xr:uid="{8F8CB4C9-F741-5F4E-80C0-478B6A876131}"/>
    <hyperlink ref="B1093" r:id="rId72" xr:uid="{C5BB50B9-B728-FB41-BC6E-E12358476C87}"/>
    <hyperlink ref="B1094" r:id="rId73" xr:uid="{30AB9E26-BE04-3F47-A27D-23E09EC2A31B}"/>
    <hyperlink ref="B1095" r:id="rId74" xr:uid="{E10FAE8A-322E-104F-A06F-98752326729C}"/>
    <hyperlink ref="B1096" r:id="rId75" xr:uid="{CB3DB077-E78A-7B47-8333-597C5EB318C2}"/>
    <hyperlink ref="B1097" r:id="rId76" xr:uid="{1915F608-2B0A-394F-9912-29A3FB4F5AFF}"/>
    <hyperlink ref="B1098" r:id="rId77" xr:uid="{F60E0877-1CE2-C045-AFFB-7D19E7FB5252}"/>
    <hyperlink ref="B1099" r:id="rId78" xr:uid="{01B05B33-0F6E-614B-B717-ACC44D32EB7C}"/>
    <hyperlink ref="B1100" r:id="rId79" xr:uid="{DB257B36-4401-AB42-9097-E75519263768}"/>
    <hyperlink ref="B1101" r:id="rId80" xr:uid="{0AB5BA01-635C-4F45-9B96-C982CD9728B9}"/>
    <hyperlink ref="B1102" r:id="rId81" xr:uid="{B107EE0A-2701-1547-B038-C18AD4EC18FA}"/>
    <hyperlink ref="B1103" r:id="rId82" xr:uid="{758E1984-D32D-BE41-BBDF-80865A47E8A2}"/>
    <hyperlink ref="B1104" r:id="rId83" xr:uid="{0313DDA3-B337-6341-8176-6567783554D4}"/>
    <hyperlink ref="B1105" r:id="rId84" xr:uid="{27E0BF59-6B19-B747-BA81-43A6CB9C35B2}"/>
    <hyperlink ref="B1106:B1107" r:id="rId85" display="https://www.usaid.gov/who-we-are/organization/bureaus/bureau-democracy-conflict-and-humanitarian-assistance/office-us" xr:uid="{8E64D063-CF30-3943-9F4C-F905EAC5BAC8}"/>
    <hyperlink ref="B1108:B1110" r:id="rId86" display="https://www.usaid.gov/who-we-are/organization/bureaus/bureau-democracy-conflict-and-humanitarian-assistance/office-us" xr:uid="{5697281A-D946-1546-8C0B-6988BDB7224F}"/>
    <hyperlink ref="B1112:B1137" r:id="rId87" display="http://www.globalwaters.org/" xr:uid="{E8488252-06E4-2F43-A528-AB4ABC08189B}"/>
    <hyperlink ref="B1139:B1164" r:id="rId88" display="https://sanitationupdates.blog/" xr:uid="{E8D3F1FB-0626-754F-8F54-149AC737F21B}"/>
    <hyperlink ref="B1166:B1170" r:id="rId89" display="https://www.globalwaters.org/resources/water-currents" xr:uid="{B69538F7-ADD1-6940-9D1C-F83F34FED499}"/>
    <hyperlink ref="B277" r:id="rId90" xr:uid="{B6EA2069-B9A3-EC41-AA19-FE50759BC151}"/>
    <hyperlink ref="B278:B293" r:id="rId91" display="https://www.inclusivewash.org.au/" xr:uid="{0BBCA1BD-C962-D644-A3DE-2F5FA0FD6D8B}"/>
    <hyperlink ref="B294:B298" r:id="rId92" display="https://www.inclusivewash.org.au/" xr:uid="{86366DCD-F7F1-FD45-A273-08D2A691EA2D}"/>
    <hyperlink ref="B1169" r:id="rId93" xr:uid="{5F7F666F-6A7F-AB4C-9985-6945B6DF133A}"/>
    <hyperlink ref="B1170" r:id="rId94" xr:uid="{6A138193-3EA4-CF4B-8A47-3924EEC6990A}"/>
    <hyperlink ref="B1171" r:id="rId95" xr:uid="{CB2F04F8-3FE3-A747-BCE2-A8568C4CFEE3}"/>
    <hyperlink ref="B1172" r:id="rId96" xr:uid="{2BC9193D-6ACE-DB4D-95C8-E24E1BA0A11C}"/>
    <hyperlink ref="B1173" r:id="rId97" xr:uid="{E92DB578-CA08-C149-92E5-ED6AF171CD23}"/>
    <hyperlink ref="B1174" r:id="rId98" xr:uid="{E2F3D252-146C-8D40-BD81-45405B739942}"/>
    <hyperlink ref="B1175" r:id="rId99" xr:uid="{720A8B1F-22CB-694E-AD7A-5E8F2792CC3A}"/>
    <hyperlink ref="B1176" r:id="rId100" xr:uid="{345B32B3-38D8-7B4A-94B7-27019730DA52}"/>
    <hyperlink ref="B1177" r:id="rId101" xr:uid="{62447EA1-4393-7949-AE0B-9BEB0029787F}"/>
    <hyperlink ref="B1178" r:id="rId102" xr:uid="{BC269E18-931D-1D47-972D-9BF1FC94B066}"/>
    <hyperlink ref="B1179" r:id="rId103" xr:uid="{339F4AD7-44AF-904C-82B3-B170C2780416}"/>
    <hyperlink ref="B1180" r:id="rId104" xr:uid="{D729336E-2A08-BC4F-8C7C-BE628619493E}"/>
    <hyperlink ref="B1181" r:id="rId105" xr:uid="{BE84B2CA-969E-B446-9100-F378AD80B474}"/>
    <hyperlink ref="B1182" r:id="rId106" xr:uid="{9064863C-51A3-E947-8FAC-07EFA4B71C13}"/>
    <hyperlink ref="B1183" r:id="rId107" xr:uid="{649EE43D-4742-4A44-ADF7-BC9991D6FCBB}"/>
    <hyperlink ref="B1184" r:id="rId108" xr:uid="{56E8AB7C-9670-5340-8DC6-B96F084902A3}"/>
    <hyperlink ref="B1186:B1201" r:id="rId109" display="https://ongawa.org/archivado/agua-y-saneamiento/" xr:uid="{CE02A8AB-3C55-7944-8A80-4F9EA8BF04B7}"/>
    <hyperlink ref="B1185" r:id="rId110" xr:uid="{EC5E0EFF-5D12-E04E-A5C7-7D3EC9E87A4F}"/>
    <hyperlink ref="B1203" r:id="rId111" xr:uid="{DC53ACC5-17E3-6543-A6A0-A8CC4A4FF8C3}"/>
    <hyperlink ref="B1222" r:id="rId112" xr:uid="{89F6E444-D326-AE4C-8EB9-C70E5AB0ED99}"/>
    <hyperlink ref="B1223:B1227" r:id="rId113" display="https://www.undp.org/content/undp/es/home.html" xr:uid="{A3350B30-D465-A740-A850-03EFB0B5BED7}"/>
    <hyperlink ref="B1228:B1240" r:id="rId114" display="https://www.undp.org/content/undp/es/home.html" xr:uid="{B4196D87-7EC3-E049-A1B2-8AFF0D612865}"/>
    <hyperlink ref="B1241:B1244" r:id="rId115" display="https://www.undp.org/content/undp/es/home.html" xr:uid="{BAE275BD-6913-E94A-98ED-31A958F90002}"/>
    <hyperlink ref="B1245" r:id="rId116" xr:uid="{FAD196E9-3206-D04E-8687-3B8799CA039A}"/>
    <hyperlink ref="B1246" r:id="rId117" xr:uid="{7B21DF67-C7AB-F246-9CB3-4CE3D343FB53}"/>
    <hyperlink ref="B1262" r:id="rId118" xr:uid="{C36129F7-BF01-9D4E-A43E-126A2CA895EC}"/>
    <hyperlink ref="B1263:B1277" r:id="rId119" display="https://www.unwomen.org/es/digital-library/publications" xr:uid="{D4BF0A19-2DAB-3A42-A962-77E3B26D5066}"/>
    <hyperlink ref="B1278:B1280" r:id="rId120" display="https://www.unwomen.org/es/digital-library/publications" xr:uid="{AC904A4A-1572-F24E-9E0F-47A353191E1B}"/>
    <hyperlink ref="B1281" r:id="rId121" xr:uid="{5832215D-29F6-E847-A4C9-5AED472CFC30}"/>
    <hyperlink ref="B1282:B1297" r:id="rId122" display="https://www.ohchr.org/SP/Issues/WaterAndSanitation/SRWater/Pages/SRWaterIndex.aspx" xr:uid="{C2A77BAD-C151-2942-85AA-50912375663E}"/>
    <hyperlink ref="B1202" r:id="rId123" xr:uid="{B47DA858-DF24-5A4A-8204-825F45765567}"/>
    <hyperlink ref="B1396" r:id="rId124" display="https://www.susana.org/en/knowledge-hub/regional-chapters/latinoamerica-chapter" xr:uid="{12CA09D7-18E8-F849-8BE1-1121E6E0B9B8}"/>
    <hyperlink ref="B1302" r:id="rId125" xr:uid="{1635C097-26D5-B245-8EBA-EC89D78828F7}"/>
    <hyperlink ref="B1324" r:id="rId126" xr:uid="{7ABFF0E4-499E-ED4B-8D6E-3F75086D256C}"/>
    <hyperlink ref="B1346" r:id="rId127" xr:uid="{250E0BCD-3FFD-7345-985A-86BA8735A6AD}"/>
    <hyperlink ref="B1298" r:id="rId128" xr:uid="{B1539D13-C320-384A-9C24-C72E003522FC}"/>
    <hyperlink ref="B1300" r:id="rId129" xr:uid="{DCE3FFFA-3032-2E4B-BEC6-DD642CF1A487}"/>
    <hyperlink ref="B1301" r:id="rId130" xr:uid="{4656EE23-6D1F-304C-A788-6D13BCC13816}"/>
    <hyperlink ref="B1299" r:id="rId131" xr:uid="{BD459917-E69C-D146-BB59-7E327893A914}"/>
    <hyperlink ref="B1315:B1323" r:id="rId132" display="https://www.iadb.org/es/sectores/iniciativas-agua" xr:uid="{65B8CFE2-59D0-314E-B8C0-730DF5FB854E}"/>
    <hyperlink ref="B1315" r:id="rId133" xr:uid="{3A2AEBD7-BD46-B143-8524-BBBF510F2484}"/>
    <hyperlink ref="B1325:B1343" r:id="rId134" display="https://www.iadb.org/es/sectores/iniciativas-agua" xr:uid="{E6BDD5D0-8944-7248-9A98-11AA73E3F379}"/>
    <hyperlink ref="B1344" r:id="rId135" xr:uid="{99B702DB-8011-F34E-B0D9-2B138371E3AB}"/>
    <hyperlink ref="B1345" r:id="rId136" xr:uid="{7A762879-B933-8B41-9D52-BEBBAE3EC6FE}"/>
    <hyperlink ref="B1371" r:id="rId137" xr:uid="{A79E73CD-60B0-604C-9C03-A32D9CE85FD7}"/>
    <hyperlink ref="B1314" r:id="rId138" xr:uid="{7050EC8D-1ED4-1E43-A97E-0A84D0610672}"/>
    <hyperlink ref="B1397:B1410" r:id="rId139" display="https://www.susana.org/en/knowledge-hub/regional-chapters/latinoamerica-chapter" xr:uid="{4419D27B-8189-064D-9B37-79A5246CEEE7}"/>
    <hyperlink ref="B1411" r:id="rId140" display="https://www.susana.org/en/knowledge-hub/regional-chapters/latinoamerica-chapter" xr:uid="{226B0324-8C96-5B43-8336-16CEDD1F15C6}"/>
  </hyperlinks>
  <pageMargins left="0.7" right="0.7" top="0.75" bottom="0.75" header="0.3" footer="0.3"/>
  <tableParts count="1">
    <tablePart r:id="rId14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7AD9D-9947-B24C-92DF-7B727038C867}">
  <dimension ref="A1:O83"/>
  <sheetViews>
    <sheetView topLeftCell="B4" workbookViewId="0"/>
  </sheetViews>
  <sheetFormatPr baseColWidth="10" defaultColWidth="11" defaultRowHeight="16"/>
  <cols>
    <col min="2" max="2" width="19.83203125" customWidth="1"/>
    <col min="4" max="4" width="20.5" customWidth="1"/>
    <col min="10" max="15" width="11.6640625" customWidth="1"/>
  </cols>
  <sheetData>
    <row r="1" spans="1:15">
      <c r="A1" t="s">
        <v>10652</v>
      </c>
    </row>
    <row r="3" spans="1:15">
      <c r="A3" s="58" t="s">
        <v>875</v>
      </c>
      <c r="B3" s="54"/>
      <c r="C3" s="54"/>
      <c r="D3" s="54"/>
      <c r="E3" s="59" t="s">
        <v>876</v>
      </c>
      <c r="F3" s="55"/>
      <c r="G3" s="55"/>
      <c r="H3" s="55"/>
      <c r="I3" s="55"/>
      <c r="J3" s="55"/>
      <c r="K3" s="56"/>
      <c r="L3" s="56"/>
      <c r="M3" s="56"/>
      <c r="N3" s="56"/>
      <c r="O3" s="57" t="s">
        <v>38</v>
      </c>
    </row>
    <row r="4" spans="1:15" ht="119">
      <c r="A4" s="29" t="s">
        <v>877</v>
      </c>
      <c r="B4" s="29" t="s">
        <v>878</v>
      </c>
      <c r="C4" s="29" t="s">
        <v>879</v>
      </c>
      <c r="D4" s="29" t="s">
        <v>880</v>
      </c>
      <c r="E4" s="29" t="s">
        <v>881</v>
      </c>
      <c r="F4" s="40" t="s">
        <v>882</v>
      </c>
      <c r="G4" s="12" t="s">
        <v>883</v>
      </c>
      <c r="H4" s="40" t="s">
        <v>884</v>
      </c>
      <c r="I4" s="40" t="s">
        <v>885</v>
      </c>
      <c r="J4" s="40" t="s">
        <v>886</v>
      </c>
      <c r="K4" s="40" t="s">
        <v>887</v>
      </c>
      <c r="L4" s="40" t="s">
        <v>888</v>
      </c>
      <c r="M4" s="40" t="s">
        <v>889</v>
      </c>
      <c r="N4" s="40" t="s">
        <v>890</v>
      </c>
      <c r="O4" s="40" t="s">
        <v>891</v>
      </c>
    </row>
    <row r="5" spans="1:15">
      <c r="A5">
        <v>52804990</v>
      </c>
      <c r="B5" t="s">
        <v>892</v>
      </c>
      <c r="C5">
        <v>0</v>
      </c>
      <c r="G5" s="12"/>
      <c r="H5" s="60"/>
      <c r="J5" s="1"/>
      <c r="L5" s="1"/>
    </row>
    <row r="6" spans="1:15">
      <c r="A6">
        <v>51699779</v>
      </c>
      <c r="B6" t="s">
        <v>893</v>
      </c>
      <c r="C6">
        <v>2</v>
      </c>
      <c r="E6" t="s">
        <v>894</v>
      </c>
      <c r="F6">
        <v>2015</v>
      </c>
      <c r="G6" s="41" t="s">
        <v>895</v>
      </c>
      <c r="H6" s="1" t="s">
        <v>896</v>
      </c>
      <c r="I6" t="s">
        <v>897</v>
      </c>
      <c r="J6" s="1"/>
      <c r="L6" s="1"/>
    </row>
    <row r="7" spans="1:15">
      <c r="E7" t="s">
        <v>898</v>
      </c>
      <c r="F7">
        <v>2015</v>
      </c>
      <c r="G7" s="42" t="s">
        <v>899</v>
      </c>
      <c r="H7" s="1" t="s">
        <v>900</v>
      </c>
      <c r="J7" s="1" t="s">
        <v>900</v>
      </c>
      <c r="K7" t="s">
        <v>901</v>
      </c>
      <c r="L7" s="1" t="s">
        <v>900</v>
      </c>
      <c r="M7" t="s">
        <v>902</v>
      </c>
    </row>
    <row r="8" spans="1:15">
      <c r="A8">
        <v>51869103</v>
      </c>
      <c r="B8" t="s">
        <v>903</v>
      </c>
      <c r="C8">
        <v>0</v>
      </c>
      <c r="G8" s="12"/>
      <c r="H8" s="1"/>
      <c r="J8" s="1"/>
      <c r="L8" s="1"/>
    </row>
    <row r="9" spans="1:15">
      <c r="A9">
        <v>52126282</v>
      </c>
      <c r="B9" t="s">
        <v>904</v>
      </c>
      <c r="C9">
        <v>0</v>
      </c>
      <c r="G9" s="12"/>
      <c r="H9" s="60"/>
      <c r="J9" s="1"/>
      <c r="L9" s="1"/>
    </row>
    <row r="10" spans="1:15">
      <c r="A10">
        <v>51710756</v>
      </c>
      <c r="B10" t="s">
        <v>905</v>
      </c>
      <c r="C10">
        <v>1</v>
      </c>
      <c r="E10" t="s">
        <v>906</v>
      </c>
      <c r="F10">
        <v>2014</v>
      </c>
      <c r="G10" s="43" t="s">
        <v>907</v>
      </c>
      <c r="H10" s="1" t="s">
        <v>900</v>
      </c>
      <c r="J10" s="1" t="s">
        <v>900</v>
      </c>
      <c r="K10" s="26" t="s">
        <v>908</v>
      </c>
      <c r="L10" s="1" t="s">
        <v>900</v>
      </c>
      <c r="M10" t="s">
        <v>909</v>
      </c>
    </row>
    <row r="11" spans="1:15">
      <c r="A11">
        <v>51702932</v>
      </c>
      <c r="B11" t="s">
        <v>910</v>
      </c>
      <c r="C11">
        <v>1</v>
      </c>
      <c r="D11" t="s">
        <v>911</v>
      </c>
      <c r="E11" t="s">
        <v>912</v>
      </c>
      <c r="F11">
        <v>2016</v>
      </c>
      <c r="G11" s="12"/>
      <c r="H11" s="1" t="s">
        <v>900</v>
      </c>
      <c r="J11" s="1" t="s">
        <v>900</v>
      </c>
      <c r="K11" t="s">
        <v>913</v>
      </c>
      <c r="L11" s="1" t="s">
        <v>900</v>
      </c>
      <c r="M11" t="s">
        <v>909</v>
      </c>
    </row>
    <row r="12" spans="1:15">
      <c r="A12">
        <v>53023098</v>
      </c>
      <c r="B12" t="s">
        <v>914</v>
      </c>
      <c r="C12">
        <v>0</v>
      </c>
      <c r="G12" s="12"/>
      <c r="H12" s="1"/>
      <c r="J12" s="1"/>
      <c r="L12" s="1"/>
    </row>
    <row r="13" spans="1:15">
      <c r="A13">
        <v>51708247</v>
      </c>
      <c r="B13" t="s">
        <v>915</v>
      </c>
      <c r="C13">
        <v>3</v>
      </c>
      <c r="E13" t="s">
        <v>916</v>
      </c>
      <c r="F13">
        <v>2016</v>
      </c>
      <c r="G13" s="41" t="s">
        <v>917</v>
      </c>
      <c r="H13" s="1" t="s">
        <v>900</v>
      </c>
      <c r="J13" s="1" t="s">
        <v>900</v>
      </c>
      <c r="K13" t="s">
        <v>918</v>
      </c>
      <c r="L13" s="1" t="s">
        <v>900</v>
      </c>
      <c r="M13" t="s">
        <v>909</v>
      </c>
    </row>
    <row r="14" spans="1:15">
      <c r="E14" t="s">
        <v>919</v>
      </c>
      <c r="F14">
        <v>2010</v>
      </c>
      <c r="G14" s="41" t="s">
        <v>920</v>
      </c>
      <c r="H14" s="61" t="s">
        <v>896</v>
      </c>
      <c r="I14" t="s">
        <v>921</v>
      </c>
      <c r="J14" s="1"/>
      <c r="L14" s="1"/>
    </row>
    <row r="15" spans="1:15">
      <c r="D15" t="s">
        <v>911</v>
      </c>
      <c r="E15" t="s">
        <v>922</v>
      </c>
      <c r="F15">
        <v>2016</v>
      </c>
      <c r="G15" s="12"/>
      <c r="H15" s="1" t="s">
        <v>900</v>
      </c>
      <c r="J15" s="1" t="s">
        <v>900</v>
      </c>
      <c r="K15" t="s">
        <v>923</v>
      </c>
      <c r="L15" s="1" t="s">
        <v>896</v>
      </c>
      <c r="N15" s="1" t="s">
        <v>896</v>
      </c>
      <c r="O15">
        <v>63565088</v>
      </c>
    </row>
    <row r="16" spans="1:15" ht="28">
      <c r="A16">
        <v>51704770</v>
      </c>
      <c r="B16" t="s">
        <v>924</v>
      </c>
      <c r="C16">
        <v>1</v>
      </c>
      <c r="D16" t="s">
        <v>911</v>
      </c>
      <c r="E16" t="s">
        <v>925</v>
      </c>
      <c r="F16">
        <v>2013</v>
      </c>
      <c r="G16" s="12"/>
      <c r="H16" s="1" t="s">
        <v>900</v>
      </c>
      <c r="J16" s="1" t="s">
        <v>900</v>
      </c>
      <c r="K16" s="62"/>
      <c r="L16" s="1" t="s">
        <v>896</v>
      </c>
      <c r="N16" s="1" t="s">
        <v>896</v>
      </c>
      <c r="O16">
        <v>63565086</v>
      </c>
    </row>
    <row r="17" spans="1:15" ht="28">
      <c r="A17">
        <v>51700165</v>
      </c>
      <c r="B17" t="s">
        <v>926</v>
      </c>
      <c r="C17">
        <v>4</v>
      </c>
      <c r="E17" t="s">
        <v>927</v>
      </c>
      <c r="F17">
        <v>2018</v>
      </c>
      <c r="G17" s="42" t="s">
        <v>928</v>
      </c>
      <c r="H17" s="1" t="s">
        <v>896</v>
      </c>
      <c r="I17" t="s">
        <v>921</v>
      </c>
      <c r="J17" s="1"/>
      <c r="K17" s="62"/>
      <c r="L17" s="1"/>
    </row>
    <row r="18" spans="1:15">
      <c r="E18" t="s">
        <v>929</v>
      </c>
      <c r="F18">
        <v>2017</v>
      </c>
      <c r="G18" s="42" t="s">
        <v>930</v>
      </c>
      <c r="H18" s="1" t="s">
        <v>896</v>
      </c>
      <c r="I18" t="s">
        <v>921</v>
      </c>
      <c r="J18" s="1"/>
      <c r="L18" s="1"/>
    </row>
    <row r="19" spans="1:15">
      <c r="E19" t="s">
        <v>931</v>
      </c>
      <c r="F19">
        <v>2017</v>
      </c>
      <c r="G19" s="42" t="s">
        <v>932</v>
      </c>
      <c r="H19" s="1" t="s">
        <v>896</v>
      </c>
      <c r="I19" t="s">
        <v>921</v>
      </c>
      <c r="J19" s="1"/>
      <c r="L19" s="1"/>
    </row>
    <row r="20" spans="1:15">
      <c r="E20" t="s">
        <v>933</v>
      </c>
      <c r="F20">
        <v>2016</v>
      </c>
      <c r="G20" s="43" t="s">
        <v>934</v>
      </c>
      <c r="H20" s="61" t="s">
        <v>896</v>
      </c>
      <c r="I20" t="s">
        <v>921</v>
      </c>
      <c r="J20" s="1"/>
      <c r="L20" s="1"/>
    </row>
    <row r="21" spans="1:15">
      <c r="A21">
        <v>51709464</v>
      </c>
      <c r="B21" t="s">
        <v>935</v>
      </c>
      <c r="C21">
        <v>0</v>
      </c>
      <c r="G21" s="12"/>
      <c r="H21" s="1"/>
      <c r="J21" s="1"/>
      <c r="L21" s="1"/>
    </row>
    <row r="22" spans="1:15">
      <c r="A22">
        <v>51862515</v>
      </c>
      <c r="B22" t="s">
        <v>936</v>
      </c>
      <c r="C22">
        <v>0</v>
      </c>
      <c r="D22" s="63" t="s">
        <v>937</v>
      </c>
      <c r="G22" s="12"/>
      <c r="H22" s="60"/>
      <c r="J22" s="1"/>
      <c r="L22" s="1"/>
    </row>
    <row r="23" spans="1:15">
      <c r="A23">
        <v>51718224</v>
      </c>
      <c r="B23" t="s">
        <v>938</v>
      </c>
      <c r="C23">
        <v>0</v>
      </c>
      <c r="D23" s="63" t="s">
        <v>939</v>
      </c>
      <c r="G23" s="12"/>
      <c r="H23" s="1"/>
      <c r="J23" s="1"/>
      <c r="L23" s="1"/>
    </row>
    <row r="24" spans="1:15">
      <c r="A24">
        <v>51713734</v>
      </c>
      <c r="B24" t="s">
        <v>940</v>
      </c>
      <c r="C24">
        <v>3</v>
      </c>
      <c r="E24" s="64" t="s">
        <v>941</v>
      </c>
      <c r="F24">
        <v>2012</v>
      </c>
      <c r="G24" s="43" t="s">
        <v>942</v>
      </c>
      <c r="H24" s="1" t="s">
        <v>896</v>
      </c>
      <c r="I24" t="s">
        <v>921</v>
      </c>
      <c r="J24" s="1"/>
      <c r="L24" s="1"/>
    </row>
    <row r="25" spans="1:15">
      <c r="D25" t="s">
        <v>911</v>
      </c>
      <c r="E25" t="s">
        <v>943</v>
      </c>
      <c r="F25">
        <v>2012</v>
      </c>
      <c r="G25" s="12"/>
      <c r="H25" s="1" t="s">
        <v>900</v>
      </c>
      <c r="J25" s="1" t="s">
        <v>900</v>
      </c>
      <c r="K25" t="s">
        <v>944</v>
      </c>
      <c r="L25" s="1" t="s">
        <v>945</v>
      </c>
      <c r="N25" s="1" t="s">
        <v>896</v>
      </c>
      <c r="O25">
        <v>63565087</v>
      </c>
    </row>
    <row r="26" spans="1:15">
      <c r="E26" t="s">
        <v>946</v>
      </c>
      <c r="F26">
        <v>2011</v>
      </c>
      <c r="G26" s="44" t="s">
        <v>947</v>
      </c>
      <c r="H26" s="1" t="s">
        <v>896</v>
      </c>
      <c r="I26" t="s">
        <v>921</v>
      </c>
      <c r="J26" s="1"/>
      <c r="L26" s="1"/>
    </row>
    <row r="27" spans="1:15">
      <c r="A27">
        <v>51861322</v>
      </c>
      <c r="B27" t="s">
        <v>948</v>
      </c>
      <c r="C27">
        <v>0</v>
      </c>
      <c r="G27" s="12"/>
      <c r="H27" s="1"/>
      <c r="J27" s="1"/>
      <c r="L27" s="1"/>
    </row>
    <row r="28" spans="1:15">
      <c r="A28">
        <v>51719272</v>
      </c>
      <c r="B28" t="s">
        <v>949</v>
      </c>
      <c r="C28">
        <v>2</v>
      </c>
      <c r="E28" t="s">
        <v>950</v>
      </c>
      <c r="F28">
        <v>2010</v>
      </c>
      <c r="G28" s="42" t="s">
        <v>920</v>
      </c>
      <c r="H28" s="1" t="s">
        <v>896</v>
      </c>
      <c r="I28" t="s">
        <v>921</v>
      </c>
      <c r="J28" s="1"/>
      <c r="L28" s="1"/>
    </row>
    <row r="29" spans="1:15">
      <c r="E29" t="s">
        <v>951</v>
      </c>
      <c r="F29">
        <v>2012</v>
      </c>
      <c r="G29" s="43" t="s">
        <v>952</v>
      </c>
      <c r="H29" s="1" t="s">
        <v>896</v>
      </c>
      <c r="I29" t="s">
        <v>921</v>
      </c>
      <c r="J29" s="1"/>
      <c r="L29" s="1"/>
    </row>
    <row r="30" spans="1:15">
      <c r="A30">
        <v>51709947</v>
      </c>
      <c r="B30" t="s">
        <v>953</v>
      </c>
      <c r="C30">
        <v>3</v>
      </c>
      <c r="E30" t="s">
        <v>954</v>
      </c>
      <c r="F30">
        <v>2014</v>
      </c>
      <c r="G30" s="43" t="s">
        <v>955</v>
      </c>
      <c r="H30" s="1" t="s">
        <v>900</v>
      </c>
      <c r="J30" s="1" t="s">
        <v>900</v>
      </c>
      <c r="K30" s="26" t="s">
        <v>956</v>
      </c>
      <c r="L30" s="1" t="s">
        <v>896</v>
      </c>
      <c r="N30" s="1" t="s">
        <v>957</v>
      </c>
    </row>
    <row r="31" spans="1:15">
      <c r="E31" s="65" t="s">
        <v>941</v>
      </c>
      <c r="F31">
        <v>2012</v>
      </c>
      <c r="G31" s="43" t="s">
        <v>942</v>
      </c>
      <c r="H31" s="1" t="s">
        <v>896</v>
      </c>
      <c r="I31" t="s">
        <v>921</v>
      </c>
      <c r="J31" s="1"/>
      <c r="K31" s="66"/>
      <c r="L31" s="1"/>
      <c r="N31" s="1"/>
    </row>
    <row r="32" spans="1:15">
      <c r="E32" t="s">
        <v>958</v>
      </c>
      <c r="F32">
        <v>2010</v>
      </c>
      <c r="G32" s="45" t="s">
        <v>959</v>
      </c>
      <c r="H32" s="1" t="s">
        <v>900</v>
      </c>
      <c r="J32" s="1" t="s">
        <v>900</v>
      </c>
      <c r="K32" s="67" t="s">
        <v>960</v>
      </c>
      <c r="L32" s="1" t="s">
        <v>900</v>
      </c>
      <c r="M32" t="s">
        <v>961</v>
      </c>
      <c r="N32" s="1"/>
    </row>
    <row r="33" spans="1:15">
      <c r="A33">
        <v>51711899</v>
      </c>
      <c r="B33" t="s">
        <v>962</v>
      </c>
      <c r="C33">
        <v>1</v>
      </c>
      <c r="E33" t="s">
        <v>963</v>
      </c>
      <c r="F33">
        <v>2010</v>
      </c>
      <c r="G33" s="46" t="s">
        <v>964</v>
      </c>
      <c r="H33" s="1" t="s">
        <v>900</v>
      </c>
      <c r="J33" s="1" t="s">
        <v>900</v>
      </c>
      <c r="K33" s="67" t="s">
        <v>965</v>
      </c>
      <c r="L33" s="1" t="s">
        <v>896</v>
      </c>
      <c r="N33" s="1" t="s">
        <v>896</v>
      </c>
      <c r="O33" s="68">
        <v>63536231</v>
      </c>
    </row>
    <row r="34" spans="1:15">
      <c r="A34">
        <v>51864184</v>
      </c>
      <c r="B34" t="s">
        <v>966</v>
      </c>
      <c r="C34">
        <v>0</v>
      </c>
      <c r="D34" s="63" t="s">
        <v>937</v>
      </c>
      <c r="G34" s="12"/>
      <c r="H34" s="1"/>
      <c r="J34" s="1"/>
      <c r="K34" s="66"/>
      <c r="L34" s="1"/>
      <c r="N34" s="1"/>
    </row>
    <row r="35" spans="1:15">
      <c r="A35">
        <v>51698901</v>
      </c>
      <c r="B35" t="s">
        <v>967</v>
      </c>
      <c r="C35">
        <v>4</v>
      </c>
      <c r="D35" t="s">
        <v>968</v>
      </c>
      <c r="E35" t="s">
        <v>969</v>
      </c>
      <c r="F35">
        <v>2013</v>
      </c>
      <c r="G35" s="12"/>
      <c r="H35" s="1" t="s">
        <v>900</v>
      </c>
      <c r="J35" s="1" t="s">
        <v>900</v>
      </c>
      <c r="K35" s="26" t="s">
        <v>970</v>
      </c>
      <c r="L35" s="1" t="s">
        <v>896</v>
      </c>
      <c r="N35" s="1" t="s">
        <v>896</v>
      </c>
      <c r="O35">
        <v>63536232</v>
      </c>
    </row>
    <row r="36" spans="1:15">
      <c r="E36" t="s">
        <v>971</v>
      </c>
      <c r="F36">
        <v>2015</v>
      </c>
      <c r="G36" s="47" t="s">
        <v>972</v>
      </c>
      <c r="H36" s="1" t="s">
        <v>896</v>
      </c>
      <c r="I36" t="s">
        <v>921</v>
      </c>
      <c r="J36" s="1"/>
      <c r="K36" s="66"/>
      <c r="L36" s="1"/>
      <c r="N36" s="1"/>
    </row>
    <row r="37" spans="1:15">
      <c r="E37" t="s">
        <v>973</v>
      </c>
      <c r="F37">
        <v>2017</v>
      </c>
      <c r="G37" s="42" t="s">
        <v>974</v>
      </c>
      <c r="H37" s="1" t="s">
        <v>896</v>
      </c>
      <c r="I37" t="s">
        <v>921</v>
      </c>
      <c r="J37" s="1"/>
      <c r="K37" s="66"/>
      <c r="L37" s="1"/>
      <c r="N37" s="1"/>
    </row>
    <row r="38" spans="1:15">
      <c r="E38" t="s">
        <v>975</v>
      </c>
      <c r="F38">
        <v>2018</v>
      </c>
      <c r="G38" s="42" t="s">
        <v>976</v>
      </c>
      <c r="H38" s="1" t="s">
        <v>896</v>
      </c>
      <c r="I38" t="s">
        <v>921</v>
      </c>
      <c r="J38" s="1"/>
      <c r="K38" s="66"/>
      <c r="L38" s="1"/>
      <c r="N38" s="1"/>
    </row>
    <row r="39" spans="1:15">
      <c r="A39">
        <v>51704165</v>
      </c>
      <c r="B39" t="s">
        <v>977</v>
      </c>
      <c r="C39">
        <v>1</v>
      </c>
      <c r="E39" s="65" t="s">
        <v>941</v>
      </c>
      <c r="F39">
        <v>2012</v>
      </c>
      <c r="G39" s="43" t="s">
        <v>942</v>
      </c>
      <c r="H39" s="1" t="s">
        <v>896</v>
      </c>
      <c r="I39" t="s">
        <v>921</v>
      </c>
      <c r="J39" s="1"/>
      <c r="L39" s="1"/>
      <c r="N39" s="1"/>
    </row>
    <row r="40" spans="1:15">
      <c r="A40">
        <v>51704072</v>
      </c>
      <c r="B40" t="s">
        <v>978</v>
      </c>
      <c r="C40">
        <v>2</v>
      </c>
      <c r="E40" t="s">
        <v>979</v>
      </c>
      <c r="F40">
        <v>2015</v>
      </c>
      <c r="G40" s="45" t="s">
        <v>980</v>
      </c>
      <c r="H40" s="1" t="s">
        <v>896</v>
      </c>
      <c r="I40" t="s">
        <v>897</v>
      </c>
      <c r="J40" s="1"/>
      <c r="L40" s="1"/>
      <c r="N40" s="1"/>
    </row>
    <row r="41" spans="1:15">
      <c r="E41" t="s">
        <v>981</v>
      </c>
      <c r="F41">
        <v>2016</v>
      </c>
      <c r="G41" s="47" t="s">
        <v>982</v>
      </c>
      <c r="H41" s="1" t="s">
        <v>896</v>
      </c>
      <c r="I41" t="s">
        <v>897</v>
      </c>
      <c r="J41" s="1"/>
      <c r="L41" s="1"/>
      <c r="N41" s="1"/>
    </row>
    <row r="42" spans="1:15">
      <c r="A42">
        <v>51705550</v>
      </c>
      <c r="B42" t="s">
        <v>983</v>
      </c>
      <c r="C42">
        <v>3</v>
      </c>
      <c r="E42" t="s">
        <v>984</v>
      </c>
      <c r="F42">
        <v>2016</v>
      </c>
      <c r="G42" s="12" t="s">
        <v>985</v>
      </c>
      <c r="H42" s="1" t="s">
        <v>896</v>
      </c>
      <c r="I42" t="s">
        <v>921</v>
      </c>
      <c r="J42" s="1"/>
      <c r="L42" s="1"/>
      <c r="N42" s="1"/>
    </row>
    <row r="43" spans="1:15">
      <c r="E43" t="s">
        <v>986</v>
      </c>
      <c r="F43">
        <v>2015</v>
      </c>
      <c r="G43" s="42" t="s">
        <v>987</v>
      </c>
      <c r="H43" s="1" t="s">
        <v>900</v>
      </c>
      <c r="J43" s="1" t="s">
        <v>900</v>
      </c>
      <c r="K43" s="69" t="s">
        <v>988</v>
      </c>
      <c r="L43" s="1" t="s">
        <v>900</v>
      </c>
      <c r="M43" t="s">
        <v>902</v>
      </c>
      <c r="N43" s="1"/>
    </row>
    <row r="44" spans="1:15">
      <c r="E44" t="s">
        <v>989</v>
      </c>
      <c r="F44">
        <v>2016</v>
      </c>
      <c r="G44" s="42" t="s">
        <v>990</v>
      </c>
      <c r="H44" s="1" t="s">
        <v>900</v>
      </c>
      <c r="J44" s="1" t="s">
        <v>900</v>
      </c>
      <c r="K44" s="26" t="s">
        <v>991</v>
      </c>
      <c r="L44" s="1" t="s">
        <v>896</v>
      </c>
      <c r="N44" s="1" t="s">
        <v>896</v>
      </c>
      <c r="O44">
        <v>63536233</v>
      </c>
    </row>
    <row r="45" spans="1:15">
      <c r="A45">
        <v>51861706</v>
      </c>
      <c r="B45" t="s">
        <v>992</v>
      </c>
      <c r="C45">
        <v>0</v>
      </c>
      <c r="D45" s="63" t="s">
        <v>993</v>
      </c>
      <c r="G45" s="12"/>
      <c r="H45" s="1"/>
      <c r="J45" s="1"/>
      <c r="L45" s="1"/>
      <c r="N45" s="1"/>
    </row>
    <row r="46" spans="1:15">
      <c r="A46">
        <v>51703161</v>
      </c>
      <c r="B46" t="s">
        <v>994</v>
      </c>
      <c r="C46">
        <v>0</v>
      </c>
      <c r="D46" s="63" t="s">
        <v>995</v>
      </c>
      <c r="G46" s="12"/>
      <c r="H46" s="1"/>
      <c r="J46" s="1"/>
      <c r="L46" s="1"/>
      <c r="N46" s="1"/>
    </row>
    <row r="47" spans="1:15">
      <c r="A47">
        <v>51711887</v>
      </c>
      <c r="B47" t="s">
        <v>996</v>
      </c>
      <c r="C47">
        <v>0</v>
      </c>
      <c r="D47" s="63" t="s">
        <v>997</v>
      </c>
      <c r="G47" s="12"/>
      <c r="H47" s="1"/>
      <c r="J47" s="1"/>
      <c r="L47" s="1"/>
      <c r="N47" s="1"/>
    </row>
    <row r="48" spans="1:15">
      <c r="A48">
        <v>51713754</v>
      </c>
      <c r="B48" t="s">
        <v>998</v>
      </c>
      <c r="C48">
        <v>0</v>
      </c>
      <c r="G48" s="12"/>
      <c r="H48" s="1"/>
      <c r="J48" s="1"/>
      <c r="L48" s="1"/>
      <c r="N48" s="1"/>
    </row>
    <row r="49" spans="1:15">
      <c r="A49">
        <v>51699762</v>
      </c>
      <c r="B49" t="s">
        <v>999</v>
      </c>
      <c r="C49">
        <v>2</v>
      </c>
      <c r="E49" t="s">
        <v>1000</v>
      </c>
      <c r="F49">
        <v>2017</v>
      </c>
      <c r="G49" s="12" t="s">
        <v>1001</v>
      </c>
      <c r="H49" s="1" t="s">
        <v>896</v>
      </c>
      <c r="I49" t="s">
        <v>921</v>
      </c>
      <c r="J49" s="1"/>
      <c r="L49" s="1"/>
      <c r="N49" s="1"/>
    </row>
    <row r="50" spans="1:15">
      <c r="E50" t="s">
        <v>1002</v>
      </c>
      <c r="F50">
        <v>2017</v>
      </c>
      <c r="G50" s="42" t="s">
        <v>1003</v>
      </c>
      <c r="H50" s="1" t="s">
        <v>896</v>
      </c>
      <c r="I50" t="s">
        <v>921</v>
      </c>
      <c r="J50" s="1"/>
      <c r="L50" s="1"/>
      <c r="N50" s="1"/>
    </row>
    <row r="51" spans="1:15">
      <c r="A51">
        <v>51859884</v>
      </c>
      <c r="B51" t="s">
        <v>1004</v>
      </c>
      <c r="C51">
        <v>0</v>
      </c>
      <c r="D51" s="63" t="s">
        <v>1005</v>
      </c>
      <c r="G51" s="12"/>
      <c r="H51" s="1"/>
      <c r="J51" s="1"/>
      <c r="L51" s="1"/>
      <c r="N51" s="1"/>
    </row>
    <row r="52" spans="1:15">
      <c r="A52">
        <v>51863682</v>
      </c>
      <c r="B52" t="s">
        <v>1006</v>
      </c>
      <c r="C52">
        <v>0</v>
      </c>
      <c r="D52" s="63" t="s">
        <v>1005</v>
      </c>
      <c r="G52" s="12"/>
      <c r="H52" s="1"/>
      <c r="J52" s="1"/>
      <c r="L52" s="1"/>
      <c r="N52" s="1"/>
    </row>
    <row r="53" spans="1:15">
      <c r="A53">
        <v>51715991</v>
      </c>
      <c r="B53" t="s">
        <v>1007</v>
      </c>
      <c r="C53">
        <v>1</v>
      </c>
      <c r="E53" t="s">
        <v>1008</v>
      </c>
      <c r="F53">
        <v>2013</v>
      </c>
      <c r="G53" s="12" t="s">
        <v>1009</v>
      </c>
      <c r="H53" s="1" t="s">
        <v>900</v>
      </c>
      <c r="J53" s="1" t="s">
        <v>900</v>
      </c>
      <c r="K53" s="69" t="s">
        <v>1010</v>
      </c>
      <c r="L53" s="1" t="s">
        <v>896</v>
      </c>
      <c r="N53" s="1" t="s">
        <v>957</v>
      </c>
    </row>
    <row r="54" spans="1:15">
      <c r="A54">
        <v>52122752</v>
      </c>
      <c r="B54" t="s">
        <v>1011</v>
      </c>
      <c r="C54">
        <v>0</v>
      </c>
      <c r="D54" s="63" t="s">
        <v>1005</v>
      </c>
      <c r="G54" s="12"/>
      <c r="H54" s="1"/>
      <c r="J54" s="1"/>
      <c r="L54" s="1"/>
      <c r="N54" s="1"/>
    </row>
    <row r="55" spans="1:15">
      <c r="A55">
        <v>51698735</v>
      </c>
      <c r="B55" t="s">
        <v>1012</v>
      </c>
      <c r="C55">
        <v>0</v>
      </c>
      <c r="G55" s="12"/>
      <c r="H55" s="1"/>
      <c r="J55" s="1"/>
      <c r="L55" s="1"/>
      <c r="N55" s="1"/>
    </row>
    <row r="56" spans="1:15">
      <c r="A56">
        <v>51705295</v>
      </c>
      <c r="B56" t="s">
        <v>1013</v>
      </c>
      <c r="C56">
        <v>0</v>
      </c>
      <c r="G56" s="12"/>
      <c r="H56" s="1"/>
      <c r="J56" s="1"/>
      <c r="L56" s="1"/>
      <c r="N56" s="1"/>
    </row>
    <row r="57" spans="1:15">
      <c r="A57">
        <v>51716047</v>
      </c>
      <c r="B57" t="s">
        <v>1014</v>
      </c>
      <c r="C57">
        <v>1</v>
      </c>
      <c r="E57" t="s">
        <v>1015</v>
      </c>
      <c r="F57">
        <v>2013</v>
      </c>
      <c r="G57" s="12" t="s">
        <v>1016</v>
      </c>
      <c r="H57" s="1" t="s">
        <v>900</v>
      </c>
      <c r="J57" s="1" t="s">
        <v>900</v>
      </c>
      <c r="K57" s="26" t="s">
        <v>1017</v>
      </c>
      <c r="L57" s="1" t="s">
        <v>900</v>
      </c>
      <c r="M57" t="s">
        <v>909</v>
      </c>
      <c r="N57" s="1"/>
    </row>
    <row r="58" spans="1:15">
      <c r="A58">
        <v>52121312</v>
      </c>
      <c r="B58" t="s">
        <v>1018</v>
      </c>
      <c r="C58">
        <v>0</v>
      </c>
      <c r="G58" s="12"/>
      <c r="H58" s="1"/>
      <c r="J58" s="1"/>
      <c r="L58" s="1"/>
      <c r="N58" s="1"/>
    </row>
    <row r="59" spans="1:15">
      <c r="A59">
        <v>51861628</v>
      </c>
      <c r="B59" t="s">
        <v>1019</v>
      </c>
      <c r="C59">
        <v>0</v>
      </c>
      <c r="G59" s="12"/>
      <c r="H59" s="1"/>
      <c r="J59" s="1"/>
      <c r="L59" s="1"/>
      <c r="N59" s="1"/>
    </row>
    <row r="60" spans="1:15">
      <c r="A60">
        <v>52130135</v>
      </c>
      <c r="B60" t="s">
        <v>1020</v>
      </c>
      <c r="C60">
        <v>0</v>
      </c>
      <c r="G60" s="12"/>
      <c r="H60" s="1"/>
      <c r="J60" s="1"/>
      <c r="L60" s="1"/>
      <c r="N60" s="1"/>
    </row>
    <row r="61" spans="1:15">
      <c r="A61">
        <v>51719278</v>
      </c>
      <c r="B61" t="s">
        <v>1021</v>
      </c>
      <c r="C61">
        <v>0</v>
      </c>
      <c r="G61" s="12"/>
      <c r="H61" s="1"/>
      <c r="J61" s="1"/>
      <c r="L61" s="1"/>
      <c r="N61" s="1"/>
    </row>
    <row r="62" spans="1:15">
      <c r="A62">
        <v>51714473</v>
      </c>
      <c r="B62" t="s">
        <v>1022</v>
      </c>
      <c r="C62">
        <v>2</v>
      </c>
      <c r="E62" t="s">
        <v>958</v>
      </c>
      <c r="F62">
        <v>2010</v>
      </c>
      <c r="G62" s="45" t="s">
        <v>959</v>
      </c>
      <c r="H62" s="1" t="s">
        <v>900</v>
      </c>
      <c r="J62" s="1" t="s">
        <v>900</v>
      </c>
      <c r="K62" s="67" t="s">
        <v>960</v>
      </c>
      <c r="L62" s="1" t="s">
        <v>1023</v>
      </c>
      <c r="M62" s="1"/>
      <c r="N62" s="1"/>
    </row>
    <row r="63" spans="1:15">
      <c r="E63" t="s">
        <v>1024</v>
      </c>
      <c r="F63">
        <v>2010</v>
      </c>
      <c r="G63" s="42" t="s">
        <v>1025</v>
      </c>
      <c r="H63" s="1" t="s">
        <v>900</v>
      </c>
      <c r="J63" s="1" t="s">
        <v>900</v>
      </c>
      <c r="K63" s="24" t="s">
        <v>1026</v>
      </c>
      <c r="L63" s="1" t="s">
        <v>896</v>
      </c>
      <c r="N63" s="1" t="s">
        <v>896</v>
      </c>
      <c r="O63">
        <v>63536235</v>
      </c>
    </row>
    <row r="64" spans="1:15">
      <c r="A64">
        <v>51718869</v>
      </c>
      <c r="B64" t="s">
        <v>1027</v>
      </c>
      <c r="C64">
        <v>0</v>
      </c>
      <c r="G64" s="12"/>
      <c r="H64" s="1"/>
      <c r="J64" s="1"/>
      <c r="L64" s="1"/>
      <c r="M64" s="1"/>
      <c r="N64" s="1"/>
    </row>
    <row r="65" spans="1:15">
      <c r="A65">
        <v>51705983</v>
      </c>
      <c r="B65" t="s">
        <v>1028</v>
      </c>
      <c r="C65">
        <v>1</v>
      </c>
      <c r="E65" t="s">
        <v>1029</v>
      </c>
      <c r="F65">
        <v>2015</v>
      </c>
      <c r="G65" s="43" t="s">
        <v>895</v>
      </c>
      <c r="H65" s="1" t="s">
        <v>896</v>
      </c>
      <c r="I65" t="s">
        <v>897</v>
      </c>
      <c r="J65" s="1"/>
      <c r="L65" s="1"/>
      <c r="M65" s="1"/>
      <c r="N65" s="1"/>
    </row>
    <row r="66" spans="1:15">
      <c r="A66">
        <v>51716106</v>
      </c>
      <c r="B66" t="s">
        <v>1030</v>
      </c>
      <c r="C66">
        <v>2</v>
      </c>
      <c r="E66" t="s">
        <v>1031</v>
      </c>
      <c r="F66">
        <v>2012</v>
      </c>
      <c r="G66" s="4" t="s">
        <v>1032</v>
      </c>
      <c r="H66" s="1" t="s">
        <v>900</v>
      </c>
      <c r="J66" s="1" t="s">
        <v>900</v>
      </c>
      <c r="K66" s="26" t="s">
        <v>1033</v>
      </c>
      <c r="L66" s="1" t="s">
        <v>900</v>
      </c>
      <c r="M66" s="1" t="s">
        <v>909</v>
      </c>
      <c r="N66" s="1"/>
    </row>
    <row r="67" spans="1:15">
      <c r="D67" t="s">
        <v>911</v>
      </c>
      <c r="E67" t="s">
        <v>1034</v>
      </c>
      <c r="F67">
        <v>2011</v>
      </c>
      <c r="G67" s="12"/>
      <c r="H67" s="1" t="s">
        <v>900</v>
      </c>
      <c r="J67" s="1" t="s">
        <v>900</v>
      </c>
      <c r="K67" t="s">
        <v>1035</v>
      </c>
      <c r="L67" s="1" t="s">
        <v>900</v>
      </c>
      <c r="M67" s="1" t="s">
        <v>909</v>
      </c>
      <c r="N67" s="1"/>
    </row>
    <row r="68" spans="1:15">
      <c r="A68">
        <v>51708916</v>
      </c>
      <c r="B68" t="s">
        <v>1036</v>
      </c>
      <c r="C68">
        <v>3</v>
      </c>
      <c r="E68" t="s">
        <v>1037</v>
      </c>
      <c r="F68">
        <v>2012</v>
      </c>
      <c r="G68" s="42" t="s">
        <v>1038</v>
      </c>
      <c r="H68" s="1" t="s">
        <v>900</v>
      </c>
      <c r="J68" s="1" t="s">
        <v>900</v>
      </c>
      <c r="K68" s="70" t="s">
        <v>1039</v>
      </c>
      <c r="L68" s="1" t="s">
        <v>896</v>
      </c>
      <c r="M68" s="1"/>
      <c r="N68" s="1" t="s">
        <v>957</v>
      </c>
    </row>
    <row r="69" spans="1:15">
      <c r="E69" t="s">
        <v>1040</v>
      </c>
      <c r="F69">
        <v>2013</v>
      </c>
      <c r="G69" s="4" t="s">
        <v>1041</v>
      </c>
      <c r="H69" s="1" t="s">
        <v>900</v>
      </c>
      <c r="J69" s="1" t="s">
        <v>900</v>
      </c>
      <c r="K69" s="24" t="s">
        <v>1042</v>
      </c>
      <c r="L69" s="1" t="s">
        <v>896</v>
      </c>
      <c r="M69" s="1"/>
      <c r="N69" s="1" t="s">
        <v>957</v>
      </c>
    </row>
    <row r="70" spans="1:15">
      <c r="E70" t="s">
        <v>1043</v>
      </c>
      <c r="F70">
        <v>2016</v>
      </c>
      <c r="G70" s="43" t="s">
        <v>1044</v>
      </c>
      <c r="H70" s="1" t="s">
        <v>900</v>
      </c>
      <c r="J70" s="1" t="s">
        <v>900</v>
      </c>
      <c r="K70" s="71" t="s">
        <v>1045</v>
      </c>
      <c r="L70" s="1" t="s">
        <v>900</v>
      </c>
      <c r="M70" s="1" t="s">
        <v>1046</v>
      </c>
      <c r="N70" s="1"/>
    </row>
    <row r="71" spans="1:15">
      <c r="A71">
        <v>51860770</v>
      </c>
      <c r="B71" t="s">
        <v>1047</v>
      </c>
      <c r="C71">
        <v>1</v>
      </c>
      <c r="E71" t="s">
        <v>1048</v>
      </c>
      <c r="F71">
        <v>2010</v>
      </c>
      <c r="G71" s="43" t="s">
        <v>1049</v>
      </c>
      <c r="H71" s="1" t="s">
        <v>896</v>
      </c>
      <c r="I71" t="s">
        <v>921</v>
      </c>
      <c r="J71" s="1"/>
      <c r="L71" s="1"/>
      <c r="M71" s="1"/>
      <c r="N71" s="1"/>
    </row>
    <row r="72" spans="1:15">
      <c r="A72">
        <v>51705983</v>
      </c>
      <c r="B72" t="s">
        <v>1028</v>
      </c>
      <c r="C72">
        <v>5</v>
      </c>
      <c r="E72" t="s">
        <v>1029</v>
      </c>
      <c r="F72">
        <v>2015</v>
      </c>
      <c r="G72" s="43" t="s">
        <v>895</v>
      </c>
      <c r="H72" s="1" t="s">
        <v>896</v>
      </c>
      <c r="I72" t="s">
        <v>897</v>
      </c>
      <c r="J72" s="1"/>
      <c r="L72" s="1"/>
      <c r="M72" s="1"/>
      <c r="N72" s="1"/>
    </row>
    <row r="73" spans="1:15">
      <c r="E73" t="s">
        <v>1050</v>
      </c>
      <c r="F73">
        <v>2014</v>
      </c>
      <c r="G73" s="42" t="s">
        <v>955</v>
      </c>
      <c r="H73" s="1" t="s">
        <v>900</v>
      </c>
      <c r="J73" s="1" t="s">
        <v>900</v>
      </c>
      <c r="K73" s="26" t="s">
        <v>956</v>
      </c>
      <c r="L73" s="1" t="s">
        <v>1051</v>
      </c>
      <c r="M73" s="1"/>
      <c r="N73" s="1"/>
    </row>
    <row r="74" spans="1:15">
      <c r="E74" t="s">
        <v>1052</v>
      </c>
      <c r="F74">
        <v>2010</v>
      </c>
      <c r="G74" s="42" t="s">
        <v>1053</v>
      </c>
      <c r="H74" s="1" t="s">
        <v>900</v>
      </c>
      <c r="J74" s="1" t="s">
        <v>900</v>
      </c>
      <c r="K74" s="26" t="s">
        <v>1026</v>
      </c>
      <c r="L74" s="1" t="s">
        <v>1054</v>
      </c>
      <c r="N74" s="1"/>
    </row>
    <row r="75" spans="1:15">
      <c r="E75" t="s">
        <v>1055</v>
      </c>
      <c r="F75">
        <v>2010</v>
      </c>
      <c r="G75" s="42" t="s">
        <v>1056</v>
      </c>
      <c r="H75" s="1" t="s">
        <v>896</v>
      </c>
      <c r="I75" t="s">
        <v>921</v>
      </c>
      <c r="J75" s="1"/>
      <c r="L75" s="1"/>
      <c r="M75" s="1"/>
      <c r="N75" s="1"/>
    </row>
    <row r="76" spans="1:15">
      <c r="E76" t="s">
        <v>1057</v>
      </c>
      <c r="F76">
        <v>2014</v>
      </c>
      <c r="G76" s="46" t="s">
        <v>1058</v>
      </c>
      <c r="H76" s="1" t="s">
        <v>900</v>
      </c>
      <c r="J76" s="1" t="s">
        <v>900</v>
      </c>
      <c r="K76" s="72" t="s">
        <v>1059</v>
      </c>
      <c r="L76" s="1" t="s">
        <v>896</v>
      </c>
      <c r="M76" s="1"/>
      <c r="N76" s="1" t="s">
        <v>896</v>
      </c>
      <c r="O76">
        <v>63536238</v>
      </c>
    </row>
    <row r="77" spans="1:15">
      <c r="A77" s="48" t="s">
        <v>1060</v>
      </c>
      <c r="B77" s="48" t="s">
        <v>1061</v>
      </c>
      <c r="C77" s="48" t="s">
        <v>1062</v>
      </c>
      <c r="D77" s="48"/>
      <c r="E77" s="48"/>
      <c r="F77" s="48"/>
      <c r="G77" s="49"/>
      <c r="H77" s="48" t="s">
        <v>1063</v>
      </c>
      <c r="I77" s="48"/>
      <c r="J77" s="48"/>
      <c r="K77" s="48"/>
      <c r="L77" s="48" t="s">
        <v>1064</v>
      </c>
      <c r="M77" s="48"/>
      <c r="N77" s="48" t="s">
        <v>1065</v>
      </c>
      <c r="O77" s="48"/>
    </row>
    <row r="78" spans="1:15">
      <c r="A78" s="48"/>
      <c r="B78" s="48"/>
      <c r="C78" s="50" t="s">
        <v>1066</v>
      </c>
      <c r="D78" s="48"/>
      <c r="E78" s="48"/>
      <c r="F78" s="48"/>
      <c r="G78" s="49"/>
      <c r="H78" s="50" t="s">
        <v>1067</v>
      </c>
      <c r="I78" s="48"/>
      <c r="J78" s="48"/>
      <c r="K78" s="48"/>
      <c r="L78" s="48" t="s">
        <v>1068</v>
      </c>
      <c r="M78" s="48"/>
      <c r="N78" s="51" t="s">
        <v>1069</v>
      </c>
      <c r="O78" s="48"/>
    </row>
    <row r="79" spans="1:15">
      <c r="A79" s="48"/>
      <c r="B79" s="48"/>
      <c r="C79" s="48"/>
      <c r="D79" s="48"/>
      <c r="E79" s="48"/>
      <c r="F79" s="48"/>
      <c r="G79" s="49"/>
      <c r="H79" s="48" t="s">
        <v>1070</v>
      </c>
      <c r="I79" s="48"/>
      <c r="J79" s="48" t="s">
        <v>1071</v>
      </c>
      <c r="K79" s="48"/>
      <c r="L79" s="48" t="s">
        <v>1072</v>
      </c>
      <c r="M79" s="48"/>
      <c r="N79" s="48"/>
      <c r="O79" s="48"/>
    </row>
    <row r="80" spans="1:15">
      <c r="G80" s="12"/>
      <c r="H80" t="s">
        <v>1073</v>
      </c>
      <c r="I80" t="s">
        <v>1074</v>
      </c>
      <c r="L80" t="s">
        <v>1075</v>
      </c>
    </row>
    <row r="81" spans="7:12">
      <c r="G81" s="12"/>
      <c r="I81" t="s">
        <v>1076</v>
      </c>
      <c r="L81" t="s">
        <v>1077</v>
      </c>
    </row>
    <row r="82" spans="7:12">
      <c r="G82" s="12"/>
      <c r="L82" t="s">
        <v>1078</v>
      </c>
    </row>
    <row r="83" spans="7:12">
      <c r="G83" s="12"/>
    </row>
  </sheetData>
  <hyperlinks>
    <hyperlink ref="G6" r:id="rId1" xr:uid="{F71757A6-FF68-824C-9E99-566CC85E7EFC}"/>
    <hyperlink ref="G7" r:id="rId2" xr:uid="{3C9E17B1-B560-8347-A324-273F1FA5F473}"/>
    <hyperlink ref="G10" r:id="rId3" xr:uid="{1C446A34-1648-064F-8C0A-BF1C446C4F22}"/>
    <hyperlink ref="G13" r:id="rId4" xr:uid="{92465F4F-15DB-E94A-934B-ED8E5C9D9358}"/>
    <hyperlink ref="G14" r:id="rId5" xr:uid="{FCF55FFE-C9BE-6A41-A04F-E18B2844D0F9}"/>
    <hyperlink ref="G17" r:id="rId6" xr:uid="{03E817BC-FCD2-5A4A-83C4-B8CCB5B44455}"/>
    <hyperlink ref="G18" r:id="rId7" xr:uid="{58EEF64A-976E-4C44-8193-8257CEDC7A5B}"/>
    <hyperlink ref="G19" r:id="rId8" xr:uid="{E2BE623E-D441-6F46-84D4-7777826217D5}"/>
    <hyperlink ref="G20" r:id="rId9" xr:uid="{E2CC3510-BB2B-9C47-8A1D-3579CAC0F112}"/>
    <hyperlink ref="G24" r:id="rId10" xr:uid="{0A2BECFD-5B9E-864E-98A3-4E08896315BA}"/>
    <hyperlink ref="E24" r:id="rId11" xr:uid="{6DD27C52-6948-E449-BDF0-D5FABC1A02F4}"/>
    <hyperlink ref="G28" r:id="rId12" xr:uid="{3F06C95B-5257-8D49-9562-1244AF5918AE}"/>
    <hyperlink ref="G29" r:id="rId13" xr:uid="{F917CF21-B2E0-8043-B8A9-04A339C8927B}"/>
    <hyperlink ref="G30" r:id="rId14" xr:uid="{B3DAFBB6-FD94-2F44-9C8B-C5F38717DB3E}"/>
    <hyperlink ref="G31" r:id="rId15" xr:uid="{24BC49CA-6610-134F-BBAA-5B7EDAADB99E}"/>
    <hyperlink ref="E31" r:id="rId16" xr:uid="{B56957F4-A4F3-1943-AA8E-5BF5BE2849C6}"/>
    <hyperlink ref="G32" r:id="rId17" xr:uid="{E8AB3AC9-5845-474A-B6C9-1F87C8516F4A}"/>
    <hyperlink ref="G37" r:id="rId18" xr:uid="{65917B59-2679-C845-8FED-28C6F5E12C71}"/>
    <hyperlink ref="G38" r:id="rId19" xr:uid="{0C65F77D-8D22-244D-B0BA-7F5E0B474F95}"/>
    <hyperlink ref="G39" r:id="rId20" xr:uid="{32072D5A-5D79-8F43-BDD5-AAE085BEFCFA}"/>
    <hyperlink ref="E39" r:id="rId21" xr:uid="{7BEF6E84-A5DE-EE4B-AD56-0DB4F65B3BB7}"/>
    <hyperlink ref="G40" r:id="rId22" xr:uid="{9682A156-CF8B-C84C-B70E-807CB6086ECB}"/>
    <hyperlink ref="G44" r:id="rId23" xr:uid="{7372BFE5-BFBC-0041-9A9A-7C80F9258430}"/>
    <hyperlink ref="G50" r:id="rId24" xr:uid="{1E11D160-135E-F240-9CD0-6243145814B4}"/>
    <hyperlink ref="G62" r:id="rId25" xr:uid="{D2412F66-EC57-F64C-A20C-A13AC605AB0E}"/>
    <hyperlink ref="G65" r:id="rId26" xr:uid="{21E43635-1065-6547-B5E4-EA6EDAB4FB97}"/>
    <hyperlink ref="G68" r:id="rId27" xr:uid="{5854FCEF-B957-9449-A8D0-4D7877F2953E}"/>
    <hyperlink ref="G70" r:id="rId28" xr:uid="{66A916D5-9EAE-9840-BFBE-5D6E495B8056}"/>
    <hyperlink ref="G71" r:id="rId29" xr:uid="{2D8C529D-1D81-D440-A2E5-F9E1C070277D}"/>
    <hyperlink ref="G72" r:id="rId30" xr:uid="{53A1AF64-4DD0-194D-B41C-67BA1DEE9501}"/>
    <hyperlink ref="G73" r:id="rId31" xr:uid="{81B54CD7-1DE0-EC4E-90E7-77A01608B17D}"/>
    <hyperlink ref="G74" r:id="rId32" xr:uid="{11D38F1B-00D9-5F40-9123-7E7F6471D11E}"/>
    <hyperlink ref="G75" r:id="rId33" xr:uid="{A7BFDA81-A0C9-6249-9774-12EA8F10ACDE}"/>
    <hyperlink ref="G43" r:id="rId34" display="https://doi.org/10.3390/ ijerph120201902." xr:uid="{89FA6EAE-1773-0D44-B2BF-C2337E69186C}"/>
    <hyperlink ref="G63" r:id="rId35" xr:uid="{64F14A98-B3DF-CF4F-8CAB-699E1746C587}"/>
    <hyperlink ref="G66" r:id="rId36" xr:uid="{4833394C-3196-5B4F-8A56-C1CDAA04C321}"/>
    <hyperlink ref="G69" r:id="rId37" display="https://dx.doi.org/10.2166%2Fwashdev.2013.217" xr:uid="{E656302A-7537-2341-B2C0-8387BA2CC158}"/>
  </hyperlinks>
  <pageMargins left="0.7" right="0.7" top="0.75" bottom="0.75" header="0.3" footer="0.3"/>
  <drawing r:id="rId38"/>
  <tableParts count="1">
    <tablePart r:id="rId39"/>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96589-EE23-594B-ACCD-D38F0F228447}">
  <dimension ref="A1"/>
  <sheetViews>
    <sheetView workbookViewId="0">
      <selection activeCell="M32" sqref="M32"/>
    </sheetView>
  </sheetViews>
  <sheetFormatPr baseColWidth="10" defaultColWidth="11" defaultRowHeight="16"/>
  <sheetData>
    <row r="1" spans="1:1">
      <c r="A1" t="s">
        <v>10645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F49B-4DE5-1B4B-9E49-D76353D9E658}">
  <dimension ref="A1:H2757"/>
  <sheetViews>
    <sheetView workbookViewId="0">
      <selection activeCell="A2" sqref="A2"/>
    </sheetView>
  </sheetViews>
  <sheetFormatPr baseColWidth="10" defaultColWidth="11" defaultRowHeight="16"/>
  <cols>
    <col min="1" max="1" width="13.1640625" customWidth="1"/>
    <col min="2" max="2" width="19.33203125" customWidth="1"/>
    <col min="9" max="9" width="8.1640625" customWidth="1"/>
    <col min="11" max="11" width="27.5" customWidth="1"/>
  </cols>
  <sheetData>
    <row r="1" spans="1:8">
      <c r="A1" t="s">
        <v>10653</v>
      </c>
    </row>
    <row r="3" spans="1:8">
      <c r="A3" s="1" t="s">
        <v>1060</v>
      </c>
    </row>
    <row r="4" spans="1:8">
      <c r="A4" t="s">
        <v>1079</v>
      </c>
      <c r="B4" t="s">
        <v>1080</v>
      </c>
    </row>
    <row r="5" spans="1:8">
      <c r="A5" t="s">
        <v>1081</v>
      </c>
      <c r="B5">
        <v>1195</v>
      </c>
    </row>
    <row r="6" spans="1:8">
      <c r="A6" t="s">
        <v>1082</v>
      </c>
      <c r="B6">
        <v>230</v>
      </c>
    </row>
    <row r="7" spans="1:8">
      <c r="A7" t="s">
        <v>1083</v>
      </c>
      <c r="B7">
        <v>193</v>
      </c>
    </row>
    <row r="8" spans="1:8">
      <c r="A8" t="s">
        <v>1084</v>
      </c>
      <c r="B8">
        <v>178</v>
      </c>
    </row>
    <row r="9" spans="1:8">
      <c r="A9" t="s">
        <v>1085</v>
      </c>
      <c r="B9">
        <v>44</v>
      </c>
    </row>
    <row r="10" spans="1:8">
      <c r="A10" t="s">
        <v>1086</v>
      </c>
      <c r="B10">
        <v>30</v>
      </c>
    </row>
    <row r="11" spans="1:8">
      <c r="A11" t="s">
        <v>1087</v>
      </c>
      <c r="B11">
        <v>4</v>
      </c>
    </row>
    <row r="13" spans="1:8">
      <c r="A13" s="74" t="s">
        <v>1088</v>
      </c>
      <c r="B13" s="74" t="s">
        <v>1089</v>
      </c>
      <c r="C13" s="74" t="s">
        <v>1090</v>
      </c>
      <c r="D13" s="74" t="s">
        <v>1091</v>
      </c>
      <c r="E13" s="74" t="s">
        <v>1092</v>
      </c>
      <c r="F13" s="74" t="s">
        <v>1093</v>
      </c>
      <c r="G13" s="74" t="s">
        <v>1094</v>
      </c>
      <c r="H13" s="74" t="s">
        <v>889</v>
      </c>
    </row>
    <row r="14" spans="1:8" ht="16" customHeight="1">
      <c r="A14" s="12">
        <v>52784041</v>
      </c>
      <c r="B14" s="12" t="s">
        <v>1095</v>
      </c>
      <c r="C14" s="12" t="s">
        <v>1096</v>
      </c>
      <c r="D14" s="12" t="s">
        <v>1097</v>
      </c>
      <c r="E14" s="12">
        <v>2013</v>
      </c>
      <c r="F14" s="12" t="s">
        <v>1098</v>
      </c>
      <c r="G14" s="12" t="s">
        <v>1099</v>
      </c>
      <c r="H14" s="12" t="s">
        <v>1087</v>
      </c>
    </row>
    <row r="15" spans="1:8" ht="16" customHeight="1">
      <c r="A15" s="12">
        <v>52791304</v>
      </c>
      <c r="B15" s="12" t="s">
        <v>1100</v>
      </c>
      <c r="C15" s="12" t="s">
        <v>1101</v>
      </c>
      <c r="D15" s="12" t="s">
        <v>1102</v>
      </c>
      <c r="E15" s="12">
        <v>2019</v>
      </c>
      <c r="F15" s="12" t="s">
        <v>1103</v>
      </c>
      <c r="G15" s="12" t="s">
        <v>1099</v>
      </c>
      <c r="H15" s="12" t="s">
        <v>1087</v>
      </c>
    </row>
    <row r="16" spans="1:8" ht="16" customHeight="1">
      <c r="A16" s="12">
        <v>52801201</v>
      </c>
      <c r="B16" s="12" t="s">
        <v>1104</v>
      </c>
      <c r="C16" s="12" t="s">
        <v>1105</v>
      </c>
      <c r="D16" s="12" t="s">
        <v>1106</v>
      </c>
      <c r="E16" s="12">
        <v>2012</v>
      </c>
      <c r="F16" s="12" t="s">
        <v>1107</v>
      </c>
      <c r="G16" s="12" t="s">
        <v>1099</v>
      </c>
      <c r="H16" s="12" t="s">
        <v>1087</v>
      </c>
    </row>
    <row r="17" spans="1:8" ht="16" customHeight="1">
      <c r="A17" s="12">
        <v>51704531</v>
      </c>
      <c r="B17" s="12" t="s">
        <v>1108</v>
      </c>
      <c r="C17" s="12" t="s">
        <v>1109</v>
      </c>
      <c r="D17" s="12" t="s">
        <v>1110</v>
      </c>
      <c r="E17" s="12">
        <v>2019</v>
      </c>
      <c r="F17" s="12" t="s">
        <v>1111</v>
      </c>
      <c r="G17" s="12" t="s">
        <v>1099</v>
      </c>
      <c r="H17" s="12" t="s">
        <v>1087</v>
      </c>
    </row>
    <row r="18" spans="1:8" ht="16" customHeight="1">
      <c r="A18" s="12">
        <v>51704680</v>
      </c>
      <c r="B18" s="12" t="s">
        <v>1112</v>
      </c>
      <c r="C18" s="12" t="s">
        <v>1113</v>
      </c>
      <c r="D18" s="12" t="s">
        <v>1114</v>
      </c>
      <c r="E18" s="12">
        <v>2019</v>
      </c>
      <c r="F18" s="12" t="s">
        <v>1115</v>
      </c>
      <c r="G18" s="12" t="s">
        <v>1099</v>
      </c>
      <c r="H18" s="12" t="s">
        <v>1084</v>
      </c>
    </row>
    <row r="19" spans="1:8" ht="16" customHeight="1">
      <c r="A19" s="12">
        <v>51709649</v>
      </c>
      <c r="B19" s="12" t="s">
        <v>1116</v>
      </c>
      <c r="C19" s="12" t="s">
        <v>1117</v>
      </c>
      <c r="D19" s="12" t="s">
        <v>1118</v>
      </c>
      <c r="E19" s="12">
        <v>2017</v>
      </c>
      <c r="F19" s="12" t="s">
        <v>1119</v>
      </c>
      <c r="G19" s="12" t="s">
        <v>1099</v>
      </c>
      <c r="H19" s="12" t="s">
        <v>1084</v>
      </c>
    </row>
    <row r="20" spans="1:8" ht="16" customHeight="1">
      <c r="A20" s="12">
        <v>51710370</v>
      </c>
      <c r="B20" s="12" t="s">
        <v>1120</v>
      </c>
      <c r="C20" s="12" t="s">
        <v>1121</v>
      </c>
      <c r="D20" s="12" t="s">
        <v>1122</v>
      </c>
      <c r="E20" s="12">
        <v>2017</v>
      </c>
      <c r="F20" s="12" t="s">
        <v>1123</v>
      </c>
      <c r="G20" s="12" t="s">
        <v>1099</v>
      </c>
      <c r="H20" s="12" t="s">
        <v>1084</v>
      </c>
    </row>
    <row r="21" spans="1:8" ht="16" customHeight="1">
      <c r="A21" s="12">
        <v>52808197</v>
      </c>
      <c r="B21" s="12" t="s">
        <v>1124</v>
      </c>
      <c r="C21" s="12" t="s">
        <v>1125</v>
      </c>
      <c r="D21" s="12" t="s">
        <v>1126</v>
      </c>
      <c r="E21" s="12">
        <v>2020</v>
      </c>
      <c r="F21" s="12" t="s">
        <v>1127</v>
      </c>
      <c r="G21" s="12" t="s">
        <v>1099</v>
      </c>
      <c r="H21" s="12" t="s">
        <v>1084</v>
      </c>
    </row>
    <row r="22" spans="1:8" ht="16" customHeight="1">
      <c r="A22" s="12">
        <v>51868753</v>
      </c>
      <c r="B22" s="12" t="s">
        <v>1128</v>
      </c>
      <c r="C22" s="12" t="s">
        <v>1129</v>
      </c>
      <c r="D22" s="12" t="s">
        <v>1130</v>
      </c>
      <c r="E22" s="12">
        <v>2010</v>
      </c>
      <c r="F22" s="12"/>
      <c r="G22" s="12" t="s">
        <v>911</v>
      </c>
      <c r="H22" s="12" t="s">
        <v>1084</v>
      </c>
    </row>
    <row r="23" spans="1:8" ht="16" customHeight="1">
      <c r="A23" s="12">
        <v>52803094</v>
      </c>
      <c r="B23" s="12" t="s">
        <v>1131</v>
      </c>
      <c r="C23" s="12" t="s">
        <v>1132</v>
      </c>
      <c r="D23" s="12" t="s">
        <v>1133</v>
      </c>
      <c r="E23" s="12">
        <v>2014</v>
      </c>
      <c r="F23" s="12" t="s">
        <v>1134</v>
      </c>
      <c r="G23" s="12" t="s">
        <v>1099</v>
      </c>
      <c r="H23" s="12" t="s">
        <v>1084</v>
      </c>
    </row>
    <row r="24" spans="1:8" ht="16" customHeight="1">
      <c r="A24" s="12">
        <v>52130276</v>
      </c>
      <c r="B24" s="12" t="s">
        <v>1135</v>
      </c>
      <c r="C24" s="12" t="s">
        <v>1136</v>
      </c>
      <c r="D24" s="12" t="s">
        <v>1137</v>
      </c>
      <c r="E24" s="12">
        <v>2014</v>
      </c>
      <c r="F24" s="12" t="s">
        <v>1138</v>
      </c>
      <c r="G24" s="12" t="s">
        <v>1139</v>
      </c>
      <c r="H24" s="12" t="s">
        <v>1084</v>
      </c>
    </row>
    <row r="25" spans="1:8" ht="16" customHeight="1">
      <c r="A25" s="12">
        <v>51704393</v>
      </c>
      <c r="B25" s="12" t="s">
        <v>1140</v>
      </c>
      <c r="C25" s="12" t="s">
        <v>1141</v>
      </c>
      <c r="D25" s="12" t="s">
        <v>1142</v>
      </c>
      <c r="E25" s="12">
        <v>2019</v>
      </c>
      <c r="F25" s="12" t="s">
        <v>1143</v>
      </c>
      <c r="G25" s="12" t="s">
        <v>1144</v>
      </c>
      <c r="H25" s="12" t="s">
        <v>1084</v>
      </c>
    </row>
    <row r="26" spans="1:8" ht="16" customHeight="1">
      <c r="A26" s="12">
        <v>51703612</v>
      </c>
      <c r="B26" s="12" t="s">
        <v>1145</v>
      </c>
      <c r="C26" s="12" t="s">
        <v>1146</v>
      </c>
      <c r="D26" s="12" t="s">
        <v>1147</v>
      </c>
      <c r="E26" s="12">
        <v>2019</v>
      </c>
      <c r="F26" s="12" t="s">
        <v>1148</v>
      </c>
      <c r="G26" s="12" t="s">
        <v>1099</v>
      </c>
      <c r="H26" s="12" t="s">
        <v>1084</v>
      </c>
    </row>
    <row r="27" spans="1:8" ht="16" customHeight="1">
      <c r="A27" s="12">
        <v>52805064</v>
      </c>
      <c r="B27" s="12" t="s">
        <v>1149</v>
      </c>
      <c r="C27" s="12" t="s">
        <v>1150</v>
      </c>
      <c r="D27" s="12" t="s">
        <v>1151</v>
      </c>
      <c r="E27" s="12">
        <v>2017</v>
      </c>
      <c r="F27" s="12" t="s">
        <v>1152</v>
      </c>
      <c r="G27" s="12" t="s">
        <v>1099</v>
      </c>
      <c r="H27" s="12" t="s">
        <v>1084</v>
      </c>
    </row>
    <row r="28" spans="1:8" ht="16" customHeight="1">
      <c r="A28" s="12">
        <v>51709833</v>
      </c>
      <c r="B28" s="12" t="s">
        <v>1153</v>
      </c>
      <c r="C28" s="12" t="s">
        <v>1154</v>
      </c>
      <c r="D28" s="12" t="s">
        <v>1155</v>
      </c>
      <c r="E28" s="12">
        <v>2017</v>
      </c>
      <c r="F28" s="12" t="s">
        <v>1156</v>
      </c>
      <c r="G28" s="12" t="s">
        <v>1099</v>
      </c>
      <c r="H28" s="12" t="s">
        <v>1084</v>
      </c>
    </row>
    <row r="29" spans="1:8" ht="16" customHeight="1">
      <c r="A29" s="12">
        <v>51706992</v>
      </c>
      <c r="B29" s="12" t="s">
        <v>1157</v>
      </c>
      <c r="C29" s="12" t="s">
        <v>1158</v>
      </c>
      <c r="D29" s="12" t="s">
        <v>1159</v>
      </c>
      <c r="E29" s="12">
        <v>2018</v>
      </c>
      <c r="F29" s="12" t="s">
        <v>1160</v>
      </c>
      <c r="G29" s="12" t="s">
        <v>1099</v>
      </c>
      <c r="H29" s="12" t="s">
        <v>1084</v>
      </c>
    </row>
    <row r="30" spans="1:8" ht="16" customHeight="1">
      <c r="A30" s="12">
        <v>51707824</v>
      </c>
      <c r="B30" s="12" t="s">
        <v>1161</v>
      </c>
      <c r="C30" s="12" t="s">
        <v>1162</v>
      </c>
      <c r="D30" s="12" t="s">
        <v>1163</v>
      </c>
      <c r="E30" s="12">
        <v>2018</v>
      </c>
      <c r="F30" s="12" t="s">
        <v>1164</v>
      </c>
      <c r="G30" s="12" t="s">
        <v>1099</v>
      </c>
      <c r="H30" s="12" t="s">
        <v>1084</v>
      </c>
    </row>
    <row r="31" spans="1:8" ht="16" customHeight="1">
      <c r="A31" s="12">
        <v>51861192</v>
      </c>
      <c r="B31" s="12" t="s">
        <v>1165</v>
      </c>
      <c r="C31" s="12" t="s">
        <v>1166</v>
      </c>
      <c r="D31" s="12" t="s">
        <v>1167</v>
      </c>
      <c r="E31" s="12">
        <v>2012</v>
      </c>
      <c r="F31" s="12" t="s">
        <v>1168</v>
      </c>
      <c r="G31" s="12" t="s">
        <v>1099</v>
      </c>
      <c r="H31" s="12" t="s">
        <v>1084</v>
      </c>
    </row>
    <row r="32" spans="1:8" ht="16" customHeight="1">
      <c r="A32" s="12">
        <v>52789363</v>
      </c>
      <c r="B32" s="12" t="s">
        <v>1169</v>
      </c>
      <c r="C32" s="12" t="s">
        <v>1170</v>
      </c>
      <c r="D32" s="12" t="s">
        <v>1171</v>
      </c>
      <c r="E32" s="12">
        <v>2019</v>
      </c>
      <c r="F32" s="12" t="s">
        <v>1172</v>
      </c>
      <c r="G32" s="12" t="s">
        <v>1099</v>
      </c>
      <c r="H32" s="12" t="s">
        <v>1084</v>
      </c>
    </row>
    <row r="33" spans="1:8" ht="16" customHeight="1">
      <c r="A33" s="12">
        <v>51711375</v>
      </c>
      <c r="B33" s="12" t="s">
        <v>1173</v>
      </c>
      <c r="C33" s="12" t="s">
        <v>1174</v>
      </c>
      <c r="D33" s="12" t="s">
        <v>1175</v>
      </c>
      <c r="E33" s="12">
        <v>2017</v>
      </c>
      <c r="F33" s="12" t="s">
        <v>1176</v>
      </c>
      <c r="G33" s="12" t="s">
        <v>1099</v>
      </c>
      <c r="H33" s="12" t="s">
        <v>1084</v>
      </c>
    </row>
    <row r="34" spans="1:8" ht="16" customHeight="1">
      <c r="A34" s="12">
        <v>51860497</v>
      </c>
      <c r="B34" s="12" t="s">
        <v>1177</v>
      </c>
      <c r="C34" s="12" t="s">
        <v>1178</v>
      </c>
      <c r="D34" s="12" t="s">
        <v>1179</v>
      </c>
      <c r="E34" s="12">
        <v>2013</v>
      </c>
      <c r="F34" s="12" t="s">
        <v>1180</v>
      </c>
      <c r="G34" s="12" t="s">
        <v>1099</v>
      </c>
      <c r="H34" s="12" t="s">
        <v>1084</v>
      </c>
    </row>
    <row r="35" spans="1:8" ht="16" customHeight="1">
      <c r="A35" s="12">
        <v>52800785</v>
      </c>
      <c r="B35" s="12" t="s">
        <v>1181</v>
      </c>
      <c r="C35" s="12" t="s">
        <v>1182</v>
      </c>
      <c r="D35" s="12" t="s">
        <v>1183</v>
      </c>
      <c r="E35" s="12">
        <v>2011</v>
      </c>
      <c r="F35" s="12" t="s">
        <v>1184</v>
      </c>
      <c r="G35" s="12" t="s">
        <v>1099</v>
      </c>
      <c r="H35" s="12" t="s">
        <v>1084</v>
      </c>
    </row>
    <row r="36" spans="1:8" ht="16" customHeight="1">
      <c r="A36" s="12">
        <v>51698365</v>
      </c>
      <c r="B36" s="12" t="s">
        <v>1185</v>
      </c>
      <c r="C36" s="12" t="s">
        <v>1186</v>
      </c>
      <c r="D36" s="12" t="s">
        <v>1187</v>
      </c>
      <c r="E36" s="12">
        <v>2020</v>
      </c>
      <c r="F36" s="12" t="s">
        <v>1188</v>
      </c>
      <c r="G36" s="12" t="s">
        <v>1099</v>
      </c>
      <c r="H36" s="12" t="s">
        <v>1084</v>
      </c>
    </row>
    <row r="37" spans="1:8" ht="16" customHeight="1">
      <c r="A37" s="12">
        <v>52131086</v>
      </c>
      <c r="B37" s="12" t="s">
        <v>1189</v>
      </c>
      <c r="C37" s="12" t="s">
        <v>1190</v>
      </c>
      <c r="D37" s="12" t="s">
        <v>1191</v>
      </c>
      <c r="E37" s="12">
        <v>2011</v>
      </c>
      <c r="F37" s="12" t="s">
        <v>1138</v>
      </c>
      <c r="G37" s="12" t="s">
        <v>1139</v>
      </c>
      <c r="H37" s="12" t="s">
        <v>1084</v>
      </c>
    </row>
    <row r="38" spans="1:8" ht="16" customHeight="1">
      <c r="A38" s="12">
        <v>52795438</v>
      </c>
      <c r="B38" s="12" t="s">
        <v>1192</v>
      </c>
      <c r="C38" s="12" t="s">
        <v>1193</v>
      </c>
      <c r="D38" s="12" t="s">
        <v>1194</v>
      </c>
      <c r="E38" s="12">
        <v>2017</v>
      </c>
      <c r="F38" s="12" t="s">
        <v>1195</v>
      </c>
      <c r="G38" s="12" t="s">
        <v>1099</v>
      </c>
      <c r="H38" s="12" t="s">
        <v>1084</v>
      </c>
    </row>
    <row r="39" spans="1:8" ht="16" customHeight="1">
      <c r="A39" s="12">
        <v>51715514</v>
      </c>
      <c r="B39" s="12" t="s">
        <v>1196</v>
      </c>
      <c r="C39" s="12" t="s">
        <v>1197</v>
      </c>
      <c r="D39" s="12" t="s">
        <v>1198</v>
      </c>
      <c r="E39" s="12">
        <v>2015</v>
      </c>
      <c r="F39" s="12" t="s">
        <v>1199</v>
      </c>
      <c r="G39" s="12" t="s">
        <v>1099</v>
      </c>
      <c r="H39" s="12" t="s">
        <v>1084</v>
      </c>
    </row>
    <row r="40" spans="1:8" ht="16" customHeight="1">
      <c r="A40" s="12">
        <v>51698916</v>
      </c>
      <c r="B40" s="12" t="s">
        <v>1200</v>
      </c>
      <c r="C40" s="12" t="s">
        <v>1201</v>
      </c>
      <c r="D40" s="12" t="s">
        <v>1202</v>
      </c>
      <c r="E40" s="12">
        <v>2020</v>
      </c>
      <c r="F40" s="12" t="s">
        <v>1188</v>
      </c>
      <c r="G40" s="12" t="s">
        <v>1099</v>
      </c>
      <c r="H40" s="12" t="s">
        <v>1084</v>
      </c>
    </row>
    <row r="41" spans="1:8" ht="16" customHeight="1">
      <c r="A41" s="12">
        <v>52787509</v>
      </c>
      <c r="B41" s="12" t="s">
        <v>1200</v>
      </c>
      <c r="C41" s="12" t="s">
        <v>1203</v>
      </c>
      <c r="D41" s="12" t="s">
        <v>1204</v>
      </c>
      <c r="E41" s="12">
        <v>2020</v>
      </c>
      <c r="F41" s="12" t="s">
        <v>1205</v>
      </c>
      <c r="G41" s="12" t="s">
        <v>1099</v>
      </c>
      <c r="H41" s="12" t="s">
        <v>1084</v>
      </c>
    </row>
    <row r="42" spans="1:8">
      <c r="A42" s="12">
        <v>51716390</v>
      </c>
      <c r="B42" s="12" t="s">
        <v>1206</v>
      </c>
      <c r="C42" s="12" t="s">
        <v>1207</v>
      </c>
      <c r="D42" s="12" t="s">
        <v>1208</v>
      </c>
      <c r="E42" s="12">
        <v>2015</v>
      </c>
      <c r="F42" s="12" t="s">
        <v>1209</v>
      </c>
      <c r="G42" s="12" t="s">
        <v>1099</v>
      </c>
      <c r="H42" s="12" t="s">
        <v>1084</v>
      </c>
    </row>
    <row r="43" spans="1:8" ht="16" customHeight="1">
      <c r="A43" s="12">
        <v>51718993</v>
      </c>
      <c r="B43" s="12" t="s">
        <v>1210</v>
      </c>
      <c r="C43" s="12" t="s">
        <v>1211</v>
      </c>
      <c r="D43" s="12" t="s">
        <v>1212</v>
      </c>
      <c r="E43" s="12">
        <v>2014</v>
      </c>
      <c r="F43" s="12" t="s">
        <v>1123</v>
      </c>
      <c r="G43" s="12" t="s">
        <v>1099</v>
      </c>
      <c r="H43" s="12" t="s">
        <v>1084</v>
      </c>
    </row>
    <row r="44" spans="1:8" ht="16" customHeight="1">
      <c r="A44" s="12">
        <v>51710472</v>
      </c>
      <c r="B44" s="12" t="s">
        <v>1213</v>
      </c>
      <c r="C44" s="12" t="s">
        <v>1214</v>
      </c>
      <c r="D44" s="12" t="s">
        <v>1215</v>
      </c>
      <c r="E44" s="12">
        <v>2017</v>
      </c>
      <c r="F44" s="12" t="s">
        <v>1216</v>
      </c>
      <c r="G44" s="12" t="s">
        <v>1099</v>
      </c>
      <c r="H44" s="12" t="s">
        <v>1084</v>
      </c>
    </row>
    <row r="45" spans="1:8" ht="16" customHeight="1">
      <c r="A45" s="12">
        <v>51702582</v>
      </c>
      <c r="B45" s="12" t="s">
        <v>1217</v>
      </c>
      <c r="C45" s="12" t="s">
        <v>1218</v>
      </c>
      <c r="D45" s="12" t="s">
        <v>1219</v>
      </c>
      <c r="E45" s="12">
        <v>2019</v>
      </c>
      <c r="F45" s="12" t="s">
        <v>1220</v>
      </c>
      <c r="G45" s="12" t="s">
        <v>1099</v>
      </c>
      <c r="H45" s="12" t="s">
        <v>1084</v>
      </c>
    </row>
    <row r="46" spans="1:8" ht="16" customHeight="1">
      <c r="A46" s="12">
        <v>51706514</v>
      </c>
      <c r="B46" s="12" t="s">
        <v>1221</v>
      </c>
      <c r="C46" s="12" t="s">
        <v>1222</v>
      </c>
      <c r="D46" s="12" t="s">
        <v>1223</v>
      </c>
      <c r="E46" s="12">
        <v>2018</v>
      </c>
      <c r="F46" s="12" t="s">
        <v>1224</v>
      </c>
      <c r="G46" s="12" t="s">
        <v>1099</v>
      </c>
      <c r="H46" s="12" t="s">
        <v>1084</v>
      </c>
    </row>
    <row r="47" spans="1:8" ht="16" customHeight="1">
      <c r="A47" s="12">
        <v>51862954</v>
      </c>
      <c r="B47" s="12" t="s">
        <v>1225</v>
      </c>
      <c r="C47" s="12" t="s">
        <v>1226</v>
      </c>
      <c r="D47" s="12" t="s">
        <v>1227</v>
      </c>
      <c r="E47" s="12">
        <v>2011</v>
      </c>
      <c r="F47" s="12" t="s">
        <v>1228</v>
      </c>
      <c r="G47" s="12" t="s">
        <v>1099</v>
      </c>
      <c r="H47" s="12" t="s">
        <v>1084</v>
      </c>
    </row>
    <row r="48" spans="1:8" ht="16" customHeight="1">
      <c r="A48" s="12">
        <v>51705976</v>
      </c>
      <c r="B48" s="12" t="s">
        <v>1229</v>
      </c>
      <c r="C48" s="12" t="s">
        <v>1230</v>
      </c>
      <c r="D48" s="12" t="s">
        <v>1231</v>
      </c>
      <c r="E48" s="12">
        <v>2018</v>
      </c>
      <c r="F48" s="12" t="s">
        <v>1232</v>
      </c>
      <c r="G48" s="12" t="s">
        <v>1099</v>
      </c>
      <c r="H48" s="12" t="s">
        <v>1084</v>
      </c>
    </row>
    <row r="49" spans="1:8" ht="16" customHeight="1">
      <c r="A49" s="12">
        <v>52787321</v>
      </c>
      <c r="B49" s="12" t="s">
        <v>1233</v>
      </c>
      <c r="C49" s="12" t="s">
        <v>1234</v>
      </c>
      <c r="D49" s="12" t="s">
        <v>1235</v>
      </c>
      <c r="E49" s="12">
        <v>2020</v>
      </c>
      <c r="F49" s="12" t="s">
        <v>1236</v>
      </c>
      <c r="G49" s="12" t="s">
        <v>1099</v>
      </c>
      <c r="H49" s="12" t="s">
        <v>1084</v>
      </c>
    </row>
    <row r="50" spans="1:8" ht="16" customHeight="1">
      <c r="A50" s="12">
        <v>52804210</v>
      </c>
      <c r="B50" s="12" t="s">
        <v>1237</v>
      </c>
      <c r="C50" s="12" t="s">
        <v>1238</v>
      </c>
      <c r="D50" s="12" t="s">
        <v>1239</v>
      </c>
      <c r="E50" s="12">
        <v>2016</v>
      </c>
      <c r="F50" s="12" t="s">
        <v>1240</v>
      </c>
      <c r="G50" s="12" t="s">
        <v>1099</v>
      </c>
      <c r="H50" s="12" t="s">
        <v>1084</v>
      </c>
    </row>
    <row r="51" spans="1:8" ht="16" customHeight="1">
      <c r="A51" s="12">
        <v>51704814</v>
      </c>
      <c r="B51" s="12" t="s">
        <v>1241</v>
      </c>
      <c r="C51" s="12" t="s">
        <v>1242</v>
      </c>
      <c r="D51" s="12" t="s">
        <v>1243</v>
      </c>
      <c r="E51" s="12">
        <v>2019</v>
      </c>
      <c r="F51" s="12" t="s">
        <v>1244</v>
      </c>
      <c r="G51" s="12" t="s">
        <v>1099</v>
      </c>
      <c r="H51" s="12" t="s">
        <v>1084</v>
      </c>
    </row>
    <row r="52" spans="1:8" ht="16" customHeight="1">
      <c r="A52" s="12">
        <v>51705369</v>
      </c>
      <c r="B52" s="12" t="s">
        <v>1245</v>
      </c>
      <c r="C52" s="12" t="s">
        <v>1246</v>
      </c>
      <c r="D52" s="12" t="s">
        <v>1247</v>
      </c>
      <c r="E52" s="12">
        <v>2018</v>
      </c>
      <c r="F52" s="12" t="s">
        <v>1248</v>
      </c>
      <c r="G52" s="12" t="s">
        <v>1099</v>
      </c>
      <c r="H52" s="12" t="s">
        <v>1084</v>
      </c>
    </row>
    <row r="53" spans="1:8" ht="16" customHeight="1">
      <c r="A53" s="12">
        <v>53088261</v>
      </c>
      <c r="B53" s="12" t="s">
        <v>1249</v>
      </c>
      <c r="C53" s="12" t="s">
        <v>1250</v>
      </c>
      <c r="D53" s="12" t="s">
        <v>1251</v>
      </c>
      <c r="E53" s="12">
        <v>2016</v>
      </c>
      <c r="F53" s="12"/>
      <c r="G53" s="12" t="s">
        <v>1099</v>
      </c>
      <c r="H53" s="12" t="s">
        <v>1084</v>
      </c>
    </row>
    <row r="54" spans="1:8" ht="16" customHeight="1">
      <c r="A54" s="12">
        <v>52124253</v>
      </c>
      <c r="B54" s="12" t="s">
        <v>1252</v>
      </c>
      <c r="C54" s="12" t="s">
        <v>1253</v>
      </c>
      <c r="D54" s="12" t="s">
        <v>1254</v>
      </c>
      <c r="E54" s="12">
        <v>2011</v>
      </c>
      <c r="F54" s="12" t="s">
        <v>1255</v>
      </c>
      <c r="G54" s="12" t="s">
        <v>1099</v>
      </c>
      <c r="H54" s="12" t="s">
        <v>1084</v>
      </c>
    </row>
    <row r="55" spans="1:8" ht="16" customHeight="1">
      <c r="A55" s="12">
        <v>51704155</v>
      </c>
      <c r="B55" s="12" t="s">
        <v>1256</v>
      </c>
      <c r="C55" s="12" t="s">
        <v>1257</v>
      </c>
      <c r="D55" s="12" t="s">
        <v>1258</v>
      </c>
      <c r="E55" s="12">
        <v>2019</v>
      </c>
      <c r="F55" s="12" t="s">
        <v>1259</v>
      </c>
      <c r="G55" s="12" t="s">
        <v>1099</v>
      </c>
      <c r="H55" s="12" t="s">
        <v>1084</v>
      </c>
    </row>
    <row r="56" spans="1:8" ht="16" customHeight="1">
      <c r="A56" s="12">
        <v>51701439</v>
      </c>
      <c r="B56" s="12" t="s">
        <v>1260</v>
      </c>
      <c r="C56" s="12" t="s">
        <v>1261</v>
      </c>
      <c r="D56" s="12" t="s">
        <v>1262</v>
      </c>
      <c r="E56" s="12">
        <v>2019</v>
      </c>
      <c r="F56" s="12" t="s">
        <v>1263</v>
      </c>
      <c r="G56" s="12" t="s">
        <v>1099</v>
      </c>
      <c r="H56" s="12" t="s">
        <v>1084</v>
      </c>
    </row>
    <row r="57" spans="1:8" ht="16" customHeight="1">
      <c r="A57" s="12">
        <v>51702542</v>
      </c>
      <c r="B57" s="12" t="s">
        <v>1264</v>
      </c>
      <c r="C57" s="12" t="s">
        <v>1265</v>
      </c>
      <c r="D57" s="12" t="s">
        <v>1266</v>
      </c>
      <c r="E57" s="12">
        <v>2019</v>
      </c>
      <c r="F57" s="12" t="s">
        <v>1267</v>
      </c>
      <c r="G57" s="12" t="s">
        <v>1099</v>
      </c>
      <c r="H57" s="12" t="s">
        <v>1084</v>
      </c>
    </row>
    <row r="58" spans="1:8" ht="16" customHeight="1">
      <c r="A58" s="12">
        <v>51714292</v>
      </c>
      <c r="B58" s="12" t="s">
        <v>1268</v>
      </c>
      <c r="C58" s="12" t="s">
        <v>1269</v>
      </c>
      <c r="D58" s="12" t="s">
        <v>1270</v>
      </c>
      <c r="E58" s="12">
        <v>2016</v>
      </c>
      <c r="F58" s="12" t="s">
        <v>1271</v>
      </c>
      <c r="G58" s="12" t="s">
        <v>1144</v>
      </c>
      <c r="H58" s="12" t="s">
        <v>1084</v>
      </c>
    </row>
    <row r="59" spans="1:8" ht="16" customHeight="1">
      <c r="A59" s="12">
        <v>51860541</v>
      </c>
      <c r="B59" s="12" t="s">
        <v>1272</v>
      </c>
      <c r="C59" s="12" t="s">
        <v>1273</v>
      </c>
      <c r="D59" s="12" t="s">
        <v>1274</v>
      </c>
      <c r="E59" s="12">
        <v>2013</v>
      </c>
      <c r="F59" s="12" t="s">
        <v>1275</v>
      </c>
      <c r="G59" s="12" t="s">
        <v>1144</v>
      </c>
      <c r="H59" s="12" t="s">
        <v>1084</v>
      </c>
    </row>
    <row r="60" spans="1:8" ht="16" customHeight="1">
      <c r="A60" s="12">
        <v>51862113</v>
      </c>
      <c r="B60" s="12" t="s">
        <v>1276</v>
      </c>
      <c r="C60" s="12" t="s">
        <v>1277</v>
      </c>
      <c r="D60" s="12" t="s">
        <v>1278</v>
      </c>
      <c r="E60" s="12">
        <v>2012</v>
      </c>
      <c r="F60" s="12" t="s">
        <v>1279</v>
      </c>
      <c r="G60" s="12" t="s">
        <v>1099</v>
      </c>
      <c r="H60" s="12" t="s">
        <v>1084</v>
      </c>
    </row>
    <row r="61" spans="1:8" ht="16" customHeight="1">
      <c r="A61" s="12">
        <v>51714076</v>
      </c>
      <c r="B61" s="12" t="s">
        <v>1280</v>
      </c>
      <c r="C61" s="12" t="s">
        <v>1281</v>
      </c>
      <c r="D61" s="12" t="s">
        <v>1282</v>
      </c>
      <c r="E61" s="12">
        <v>2016</v>
      </c>
      <c r="F61" s="12" t="s">
        <v>1176</v>
      </c>
      <c r="G61" s="12" t="s">
        <v>1099</v>
      </c>
      <c r="H61" s="12" t="s">
        <v>1084</v>
      </c>
    </row>
    <row r="62" spans="1:8" ht="16" customHeight="1">
      <c r="A62" s="12">
        <v>52130657</v>
      </c>
      <c r="B62" s="12" t="s">
        <v>1283</v>
      </c>
      <c r="C62" s="12" t="s">
        <v>1284</v>
      </c>
      <c r="D62" s="12" t="s">
        <v>1285</v>
      </c>
      <c r="E62" s="12">
        <v>2013</v>
      </c>
      <c r="F62" s="12" t="s">
        <v>1138</v>
      </c>
      <c r="G62" s="12" t="s">
        <v>1139</v>
      </c>
      <c r="H62" s="12" t="s">
        <v>1084</v>
      </c>
    </row>
    <row r="63" spans="1:8" ht="16" customHeight="1">
      <c r="A63" s="12">
        <v>51703532</v>
      </c>
      <c r="B63" s="12" t="s">
        <v>1286</v>
      </c>
      <c r="C63" s="12" t="s">
        <v>1287</v>
      </c>
      <c r="D63" s="12" t="s">
        <v>1288</v>
      </c>
      <c r="E63" s="12">
        <v>2019</v>
      </c>
      <c r="F63" s="12" t="s">
        <v>1289</v>
      </c>
      <c r="G63" s="12" t="s">
        <v>1099</v>
      </c>
      <c r="H63" s="12" t="s">
        <v>1084</v>
      </c>
    </row>
    <row r="64" spans="1:8" ht="16" customHeight="1">
      <c r="A64" s="12">
        <v>53023288</v>
      </c>
      <c r="B64" s="12" t="s">
        <v>1290</v>
      </c>
      <c r="C64" s="12" t="s">
        <v>1291</v>
      </c>
      <c r="D64" s="12" t="s">
        <v>1292</v>
      </c>
      <c r="E64" s="12">
        <v>2019</v>
      </c>
      <c r="F64" s="12"/>
      <c r="G64" s="12" t="s">
        <v>1139</v>
      </c>
      <c r="H64" s="12" t="s">
        <v>1084</v>
      </c>
    </row>
    <row r="65" spans="1:8" ht="16" customHeight="1">
      <c r="A65" s="12">
        <v>51712436</v>
      </c>
      <c r="B65" s="12" t="s">
        <v>1293</v>
      </c>
      <c r="C65" s="12" t="s">
        <v>1294</v>
      </c>
      <c r="D65" s="12" t="s">
        <v>1295</v>
      </c>
      <c r="E65" s="12">
        <v>2016</v>
      </c>
      <c r="F65" s="12" t="s">
        <v>1296</v>
      </c>
      <c r="G65" s="12" t="s">
        <v>1099</v>
      </c>
      <c r="H65" s="12" t="s">
        <v>1084</v>
      </c>
    </row>
    <row r="66" spans="1:8" ht="16" customHeight="1">
      <c r="A66" s="12">
        <v>52129060</v>
      </c>
      <c r="B66" s="12" t="s">
        <v>1297</v>
      </c>
      <c r="C66" s="12" t="s">
        <v>1298</v>
      </c>
      <c r="D66" s="12" t="s">
        <v>1299</v>
      </c>
      <c r="E66" s="12">
        <v>2018</v>
      </c>
      <c r="F66" s="12" t="s">
        <v>1138</v>
      </c>
      <c r="G66" s="12" t="s">
        <v>1139</v>
      </c>
      <c r="H66" s="12" t="s">
        <v>1084</v>
      </c>
    </row>
    <row r="67" spans="1:8" ht="16" customHeight="1">
      <c r="A67" s="12">
        <v>51863263</v>
      </c>
      <c r="B67" s="12" t="s">
        <v>1300</v>
      </c>
      <c r="C67" s="12" t="s">
        <v>1301</v>
      </c>
      <c r="D67" s="12" t="s">
        <v>1302</v>
      </c>
      <c r="E67" s="12">
        <v>2011</v>
      </c>
      <c r="F67" s="12" t="s">
        <v>1303</v>
      </c>
      <c r="G67" s="12" t="s">
        <v>1099</v>
      </c>
      <c r="H67" s="12" t="s">
        <v>1084</v>
      </c>
    </row>
    <row r="68" spans="1:8" ht="16" customHeight="1">
      <c r="A68" s="12">
        <v>51699553</v>
      </c>
      <c r="B68" s="12" t="s">
        <v>1304</v>
      </c>
      <c r="C68" s="12" t="s">
        <v>1305</v>
      </c>
      <c r="D68" s="12" t="s">
        <v>1306</v>
      </c>
      <c r="E68" s="12">
        <v>2020</v>
      </c>
      <c r="F68" s="12" t="s">
        <v>1220</v>
      </c>
      <c r="G68" s="12" t="s">
        <v>1099</v>
      </c>
      <c r="H68" s="12" t="s">
        <v>1084</v>
      </c>
    </row>
    <row r="69" spans="1:8" ht="16" customHeight="1">
      <c r="A69" s="12">
        <v>52128590</v>
      </c>
      <c r="B69" s="12" t="s">
        <v>1307</v>
      </c>
      <c r="C69" s="12" t="s">
        <v>1308</v>
      </c>
      <c r="D69" s="12" t="s">
        <v>1309</v>
      </c>
      <c r="E69" s="12">
        <v>2020</v>
      </c>
      <c r="F69" s="12" t="s">
        <v>1138</v>
      </c>
      <c r="G69" s="12" t="s">
        <v>1139</v>
      </c>
      <c r="H69" s="12" t="s">
        <v>1084</v>
      </c>
    </row>
    <row r="70" spans="1:8" ht="16" customHeight="1">
      <c r="A70" s="12">
        <v>52122058</v>
      </c>
      <c r="B70" s="12" t="s">
        <v>1310</v>
      </c>
      <c r="C70" s="12" t="s">
        <v>1311</v>
      </c>
      <c r="D70" s="12" t="s">
        <v>1312</v>
      </c>
      <c r="E70" s="12">
        <v>2014</v>
      </c>
      <c r="F70" s="12" t="s">
        <v>1313</v>
      </c>
      <c r="G70" s="12" t="s">
        <v>1139</v>
      </c>
      <c r="H70" s="12" t="s">
        <v>1084</v>
      </c>
    </row>
    <row r="71" spans="1:8" ht="16" customHeight="1">
      <c r="A71" s="12">
        <v>52779892</v>
      </c>
      <c r="B71" s="12" t="s">
        <v>1314</v>
      </c>
      <c r="C71" s="12" t="s">
        <v>1315</v>
      </c>
      <c r="D71" s="12" t="s">
        <v>1316</v>
      </c>
      <c r="E71" s="12">
        <v>2016</v>
      </c>
      <c r="F71" s="12" t="s">
        <v>1317</v>
      </c>
      <c r="G71" s="12" t="s">
        <v>1099</v>
      </c>
      <c r="H71" s="12" t="s">
        <v>1084</v>
      </c>
    </row>
    <row r="72" spans="1:8" ht="16" customHeight="1">
      <c r="A72" s="12">
        <v>52121920</v>
      </c>
      <c r="B72" s="12" t="s">
        <v>1318</v>
      </c>
      <c r="C72" s="12" t="s">
        <v>1319</v>
      </c>
      <c r="D72" s="12" t="s">
        <v>1320</v>
      </c>
      <c r="E72" s="12">
        <v>2014</v>
      </c>
      <c r="F72" s="12" t="s">
        <v>1321</v>
      </c>
      <c r="G72" s="12" t="s">
        <v>1099</v>
      </c>
      <c r="H72" s="12" t="s">
        <v>1084</v>
      </c>
    </row>
    <row r="73" spans="1:8" ht="16" customHeight="1">
      <c r="A73" s="12">
        <v>51708027</v>
      </c>
      <c r="B73" s="12" t="s">
        <v>1322</v>
      </c>
      <c r="C73" s="12" t="s">
        <v>1323</v>
      </c>
      <c r="D73" s="12" t="s">
        <v>1324</v>
      </c>
      <c r="E73" s="12">
        <v>2018</v>
      </c>
      <c r="F73" s="12" t="s">
        <v>1325</v>
      </c>
      <c r="G73" s="12" t="s">
        <v>1099</v>
      </c>
      <c r="H73" s="12" t="s">
        <v>1084</v>
      </c>
    </row>
    <row r="74" spans="1:8" ht="16" customHeight="1">
      <c r="A74" s="12">
        <v>52788609</v>
      </c>
      <c r="B74" s="12" t="s">
        <v>1326</v>
      </c>
      <c r="C74" s="12" t="s">
        <v>1327</v>
      </c>
      <c r="D74" s="12" t="s">
        <v>1328</v>
      </c>
      <c r="E74" s="12">
        <v>2020</v>
      </c>
      <c r="F74" s="12" t="s">
        <v>1329</v>
      </c>
      <c r="G74" s="12" t="s">
        <v>1099</v>
      </c>
      <c r="H74" s="12" t="s">
        <v>1084</v>
      </c>
    </row>
    <row r="75" spans="1:8" ht="16" customHeight="1">
      <c r="A75" s="12">
        <v>52128844</v>
      </c>
      <c r="B75" s="12" t="s">
        <v>1330</v>
      </c>
      <c r="C75" s="12" t="s">
        <v>1331</v>
      </c>
      <c r="D75" s="12" t="s">
        <v>1332</v>
      </c>
      <c r="E75" s="12">
        <v>2019</v>
      </c>
      <c r="F75" s="12" t="s">
        <v>1138</v>
      </c>
      <c r="G75" s="12" t="s">
        <v>1139</v>
      </c>
      <c r="H75" s="12" t="s">
        <v>1084</v>
      </c>
    </row>
    <row r="76" spans="1:8" ht="16" customHeight="1">
      <c r="A76" s="12">
        <v>52783175</v>
      </c>
      <c r="B76" s="12" t="s">
        <v>1333</v>
      </c>
      <c r="C76" s="12" t="s">
        <v>1334</v>
      </c>
      <c r="D76" s="12" t="s">
        <v>1335</v>
      </c>
      <c r="E76" s="12">
        <v>2014</v>
      </c>
      <c r="F76" s="12" t="s">
        <v>1336</v>
      </c>
      <c r="G76" s="12" t="s">
        <v>1099</v>
      </c>
      <c r="H76" s="12" t="s">
        <v>1084</v>
      </c>
    </row>
    <row r="77" spans="1:8" ht="16" customHeight="1">
      <c r="A77" s="12">
        <v>51711803</v>
      </c>
      <c r="B77" s="12" t="s">
        <v>1337</v>
      </c>
      <c r="C77" s="12" t="s">
        <v>1338</v>
      </c>
      <c r="D77" s="12" t="s">
        <v>1339</v>
      </c>
      <c r="E77" s="12">
        <v>2016</v>
      </c>
      <c r="F77" s="12" t="s">
        <v>1340</v>
      </c>
      <c r="G77" s="12" t="s">
        <v>1099</v>
      </c>
      <c r="H77" s="12" t="s">
        <v>1084</v>
      </c>
    </row>
    <row r="78" spans="1:8" ht="16" customHeight="1">
      <c r="A78" s="12">
        <v>52794303</v>
      </c>
      <c r="B78" s="12" t="s">
        <v>1341</v>
      </c>
      <c r="C78" s="12" t="s">
        <v>1342</v>
      </c>
      <c r="D78" s="12" t="s">
        <v>1343</v>
      </c>
      <c r="E78" s="12">
        <v>2017</v>
      </c>
      <c r="F78" s="12" t="s">
        <v>1344</v>
      </c>
      <c r="G78" s="12" t="s">
        <v>1099</v>
      </c>
      <c r="H78" s="12" t="s">
        <v>1084</v>
      </c>
    </row>
    <row r="79" spans="1:8" ht="16" customHeight="1">
      <c r="A79" s="12">
        <v>51709003</v>
      </c>
      <c r="B79" s="12" t="s">
        <v>1345</v>
      </c>
      <c r="C79" s="12" t="s">
        <v>1346</v>
      </c>
      <c r="D79" s="12" t="s">
        <v>1347</v>
      </c>
      <c r="E79" s="12">
        <v>2017</v>
      </c>
      <c r="F79" s="12" t="s">
        <v>1348</v>
      </c>
      <c r="G79" s="12" t="s">
        <v>1099</v>
      </c>
      <c r="H79" s="12" t="s">
        <v>1084</v>
      </c>
    </row>
    <row r="80" spans="1:8" ht="16" customHeight="1">
      <c r="A80" s="12">
        <v>51860760</v>
      </c>
      <c r="B80" s="12" t="s">
        <v>1349</v>
      </c>
      <c r="C80" s="12" t="s">
        <v>1350</v>
      </c>
      <c r="D80" s="12" t="s">
        <v>1351</v>
      </c>
      <c r="E80" s="12">
        <v>2013</v>
      </c>
      <c r="F80" s="12" t="s">
        <v>1352</v>
      </c>
      <c r="G80" s="12" t="s">
        <v>1144</v>
      </c>
      <c r="H80" s="12" t="s">
        <v>1084</v>
      </c>
    </row>
    <row r="81" spans="1:8" ht="16" customHeight="1">
      <c r="A81" s="12">
        <v>51718348</v>
      </c>
      <c r="B81" s="12" t="s">
        <v>1353</v>
      </c>
      <c r="C81" s="12" t="s">
        <v>1354</v>
      </c>
      <c r="D81" s="12" t="s">
        <v>1355</v>
      </c>
      <c r="E81" s="12">
        <v>2014</v>
      </c>
      <c r="F81" s="12" t="s">
        <v>1356</v>
      </c>
      <c r="G81" s="12" t="s">
        <v>1099</v>
      </c>
      <c r="H81" s="12" t="s">
        <v>1084</v>
      </c>
    </row>
    <row r="82" spans="1:8" ht="16" customHeight="1">
      <c r="A82" s="12">
        <v>51716303</v>
      </c>
      <c r="B82" s="12" t="s">
        <v>1357</v>
      </c>
      <c r="C82" s="12" t="s">
        <v>1358</v>
      </c>
      <c r="D82" s="12" t="s">
        <v>1359</v>
      </c>
      <c r="E82" s="12">
        <v>2015</v>
      </c>
      <c r="F82" s="12" t="s">
        <v>1360</v>
      </c>
      <c r="G82" s="12" t="s">
        <v>1099</v>
      </c>
      <c r="H82" s="12" t="s">
        <v>1084</v>
      </c>
    </row>
    <row r="83" spans="1:8" ht="16" customHeight="1">
      <c r="A83" s="12">
        <v>51707339</v>
      </c>
      <c r="B83" s="12" t="s">
        <v>1361</v>
      </c>
      <c r="C83" s="12" t="s">
        <v>1362</v>
      </c>
      <c r="D83" s="12" t="s">
        <v>1363</v>
      </c>
      <c r="E83" s="12">
        <v>2018</v>
      </c>
      <c r="F83" s="12" t="s">
        <v>1364</v>
      </c>
      <c r="G83" s="12" t="s">
        <v>1099</v>
      </c>
      <c r="H83" s="12" t="s">
        <v>1084</v>
      </c>
    </row>
    <row r="84" spans="1:8" ht="16" customHeight="1">
      <c r="A84" s="12">
        <v>52787814</v>
      </c>
      <c r="B84" s="12" t="s">
        <v>1365</v>
      </c>
      <c r="C84" s="12" t="s">
        <v>1366</v>
      </c>
      <c r="D84" s="12" t="s">
        <v>1367</v>
      </c>
      <c r="E84" s="12">
        <v>2020</v>
      </c>
      <c r="F84" s="12" t="s">
        <v>1368</v>
      </c>
      <c r="G84" s="12" t="s">
        <v>1099</v>
      </c>
      <c r="H84" s="12" t="s">
        <v>1084</v>
      </c>
    </row>
    <row r="85" spans="1:8" ht="16" customHeight="1">
      <c r="A85" s="12">
        <v>51714075</v>
      </c>
      <c r="B85" s="12" t="s">
        <v>1369</v>
      </c>
      <c r="C85" s="12" t="s">
        <v>1370</v>
      </c>
      <c r="D85" s="12" t="s">
        <v>1371</v>
      </c>
      <c r="E85" s="12">
        <v>2016</v>
      </c>
      <c r="F85" s="12" t="s">
        <v>1176</v>
      </c>
      <c r="G85" s="12" t="s">
        <v>1099</v>
      </c>
      <c r="H85" s="12" t="s">
        <v>1084</v>
      </c>
    </row>
    <row r="86" spans="1:8" ht="16" customHeight="1">
      <c r="A86" s="12">
        <v>52779511</v>
      </c>
      <c r="B86" s="12" t="s">
        <v>1372</v>
      </c>
      <c r="C86" s="12" t="s">
        <v>1373</v>
      </c>
      <c r="D86" s="12" t="s">
        <v>1374</v>
      </c>
      <c r="E86" s="12">
        <v>2016</v>
      </c>
      <c r="F86" s="12" t="s">
        <v>1375</v>
      </c>
      <c r="G86" s="12" t="s">
        <v>1099</v>
      </c>
      <c r="H86" s="12" t="s">
        <v>1084</v>
      </c>
    </row>
    <row r="87" spans="1:8" ht="16" customHeight="1">
      <c r="A87" s="12">
        <v>52130356</v>
      </c>
      <c r="B87" s="12" t="s">
        <v>1376</v>
      </c>
      <c r="C87" s="12" t="s">
        <v>1377</v>
      </c>
      <c r="D87" s="12" t="s">
        <v>1378</v>
      </c>
      <c r="E87" s="12">
        <v>2014</v>
      </c>
      <c r="F87" s="12" t="s">
        <v>1138</v>
      </c>
      <c r="G87" s="12" t="s">
        <v>1139</v>
      </c>
      <c r="H87" s="12" t="s">
        <v>1084</v>
      </c>
    </row>
    <row r="88" spans="1:8" ht="16" customHeight="1">
      <c r="A88" s="12">
        <v>51860448</v>
      </c>
      <c r="B88" s="12" t="s">
        <v>1379</v>
      </c>
      <c r="C88" s="12" t="s">
        <v>1380</v>
      </c>
      <c r="D88" s="12" t="s">
        <v>1381</v>
      </c>
      <c r="E88" s="12">
        <v>2013</v>
      </c>
      <c r="F88" s="12" t="s">
        <v>1382</v>
      </c>
      <c r="G88" s="12" t="s">
        <v>1099</v>
      </c>
      <c r="H88" s="12" t="s">
        <v>1084</v>
      </c>
    </row>
    <row r="89" spans="1:8" ht="16" customHeight="1">
      <c r="A89" s="12">
        <v>52782025</v>
      </c>
      <c r="B89" s="12" t="s">
        <v>1383</v>
      </c>
      <c r="C89" s="12" t="s">
        <v>1384</v>
      </c>
      <c r="D89" s="12" t="s">
        <v>1385</v>
      </c>
      <c r="E89" s="12">
        <v>2015</v>
      </c>
      <c r="F89" s="12" t="s">
        <v>1386</v>
      </c>
      <c r="G89" s="12" t="s">
        <v>1099</v>
      </c>
      <c r="H89" s="12" t="s">
        <v>1084</v>
      </c>
    </row>
    <row r="90" spans="1:8" ht="16" customHeight="1">
      <c r="A90" s="12">
        <v>51704731</v>
      </c>
      <c r="B90" s="12" t="s">
        <v>1387</v>
      </c>
      <c r="C90" s="12" t="s">
        <v>1388</v>
      </c>
      <c r="D90" s="12" t="s">
        <v>1389</v>
      </c>
      <c r="E90" s="12">
        <v>2019</v>
      </c>
      <c r="F90" s="12" t="s">
        <v>1390</v>
      </c>
      <c r="G90" s="12" t="s">
        <v>1099</v>
      </c>
      <c r="H90" s="12" t="s">
        <v>1084</v>
      </c>
    </row>
    <row r="91" spans="1:8" ht="16" customHeight="1">
      <c r="A91" s="12">
        <v>51707503</v>
      </c>
      <c r="B91" s="12" t="s">
        <v>1391</v>
      </c>
      <c r="C91" s="12" t="s">
        <v>1392</v>
      </c>
      <c r="D91" s="12" t="s">
        <v>1393</v>
      </c>
      <c r="E91" s="12">
        <v>2018</v>
      </c>
      <c r="F91" s="12" t="s">
        <v>1394</v>
      </c>
      <c r="G91" s="12" t="s">
        <v>1099</v>
      </c>
      <c r="H91" s="12" t="s">
        <v>1084</v>
      </c>
    </row>
    <row r="92" spans="1:8" ht="16" customHeight="1">
      <c r="A92" s="12">
        <v>51717619</v>
      </c>
      <c r="B92" s="12" t="s">
        <v>1395</v>
      </c>
      <c r="C92" s="12" t="s">
        <v>1396</v>
      </c>
      <c r="D92" s="12" t="s">
        <v>1397</v>
      </c>
      <c r="E92" s="12">
        <v>2014</v>
      </c>
      <c r="F92" s="12" t="s">
        <v>1188</v>
      </c>
      <c r="G92" s="12" t="s">
        <v>1099</v>
      </c>
      <c r="H92" s="12" t="s">
        <v>1084</v>
      </c>
    </row>
    <row r="93" spans="1:8" ht="16" customHeight="1">
      <c r="A93" s="12">
        <v>51861817</v>
      </c>
      <c r="B93" s="12" t="s">
        <v>1398</v>
      </c>
      <c r="C93" s="12" t="s">
        <v>1399</v>
      </c>
      <c r="D93" s="12" t="s">
        <v>1400</v>
      </c>
      <c r="E93" s="12">
        <v>2012</v>
      </c>
      <c r="F93" s="12" t="s">
        <v>1401</v>
      </c>
      <c r="G93" s="12" t="s">
        <v>1099</v>
      </c>
      <c r="H93" s="12" t="s">
        <v>1084</v>
      </c>
    </row>
    <row r="94" spans="1:8" ht="16" customHeight="1">
      <c r="A94" s="12">
        <v>52779187</v>
      </c>
      <c r="B94" s="12" t="s">
        <v>1402</v>
      </c>
      <c r="C94" s="12" t="s">
        <v>1403</v>
      </c>
      <c r="D94" s="12" t="s">
        <v>1404</v>
      </c>
      <c r="E94" s="12">
        <v>2016</v>
      </c>
      <c r="F94" s="12" t="s">
        <v>1405</v>
      </c>
      <c r="G94" s="12" t="s">
        <v>1099</v>
      </c>
      <c r="H94" s="12" t="s">
        <v>1084</v>
      </c>
    </row>
    <row r="95" spans="1:8" ht="16" customHeight="1">
      <c r="A95" s="12">
        <v>52793396</v>
      </c>
      <c r="B95" s="12" t="s">
        <v>1406</v>
      </c>
      <c r="C95" s="12" t="s">
        <v>1407</v>
      </c>
      <c r="D95" s="12" t="s">
        <v>1408</v>
      </c>
      <c r="E95" s="12">
        <v>2018</v>
      </c>
      <c r="F95" s="12" t="s">
        <v>1409</v>
      </c>
      <c r="G95" s="12" t="s">
        <v>1099</v>
      </c>
      <c r="H95" s="12" t="s">
        <v>1084</v>
      </c>
    </row>
    <row r="96" spans="1:8" ht="16" customHeight="1">
      <c r="A96" s="12">
        <v>51719133</v>
      </c>
      <c r="B96" s="12" t="s">
        <v>1410</v>
      </c>
      <c r="C96" s="12" t="s">
        <v>1411</v>
      </c>
      <c r="D96" s="12" t="s">
        <v>1412</v>
      </c>
      <c r="E96" s="12">
        <v>2014</v>
      </c>
      <c r="F96" s="12" t="s">
        <v>1413</v>
      </c>
      <c r="G96" s="12" t="s">
        <v>1144</v>
      </c>
      <c r="H96" s="12" t="s">
        <v>1084</v>
      </c>
    </row>
    <row r="97" spans="1:8" ht="16" customHeight="1">
      <c r="A97" s="12">
        <v>51716858</v>
      </c>
      <c r="B97" s="12" t="s">
        <v>1414</v>
      </c>
      <c r="C97" s="12" t="s">
        <v>1415</v>
      </c>
      <c r="D97" s="12" t="s">
        <v>1416</v>
      </c>
      <c r="E97" s="12">
        <v>2015</v>
      </c>
      <c r="F97" s="12" t="s">
        <v>1417</v>
      </c>
      <c r="G97" s="12" t="s">
        <v>1099</v>
      </c>
      <c r="H97" s="12" t="s">
        <v>1084</v>
      </c>
    </row>
    <row r="98" spans="1:8" ht="16" customHeight="1">
      <c r="A98" s="12">
        <v>52130061</v>
      </c>
      <c r="B98" s="12" t="s">
        <v>1418</v>
      </c>
      <c r="C98" s="12" t="s">
        <v>1419</v>
      </c>
      <c r="D98" s="12" t="s">
        <v>1420</v>
      </c>
      <c r="E98" s="12">
        <v>2015</v>
      </c>
      <c r="F98" s="12" t="s">
        <v>1138</v>
      </c>
      <c r="G98" s="12" t="s">
        <v>1139</v>
      </c>
      <c r="H98" s="12" t="s">
        <v>1084</v>
      </c>
    </row>
    <row r="99" spans="1:8" ht="16" customHeight="1">
      <c r="A99" s="12">
        <v>51717954</v>
      </c>
      <c r="B99" s="12" t="s">
        <v>1421</v>
      </c>
      <c r="C99" s="12" t="s">
        <v>1422</v>
      </c>
      <c r="D99" s="12" t="s">
        <v>1423</v>
      </c>
      <c r="E99" s="12">
        <v>2014</v>
      </c>
      <c r="F99" s="12" t="s">
        <v>1424</v>
      </c>
      <c r="G99" s="12" t="s">
        <v>1099</v>
      </c>
      <c r="H99" s="12" t="s">
        <v>1084</v>
      </c>
    </row>
    <row r="100" spans="1:8" ht="16" customHeight="1">
      <c r="A100" s="12">
        <v>51711014</v>
      </c>
      <c r="B100" s="12" t="s">
        <v>1425</v>
      </c>
      <c r="C100" s="12" t="s">
        <v>1426</v>
      </c>
      <c r="D100" s="12" t="s">
        <v>1427</v>
      </c>
      <c r="E100" s="12">
        <v>2017</v>
      </c>
      <c r="F100" s="12" t="s">
        <v>1428</v>
      </c>
      <c r="G100" s="12" t="s">
        <v>1144</v>
      </c>
      <c r="H100" s="12" t="s">
        <v>1084</v>
      </c>
    </row>
    <row r="101" spans="1:8" ht="16" customHeight="1">
      <c r="A101" s="12">
        <v>51718847</v>
      </c>
      <c r="B101" s="12" t="s">
        <v>1429</v>
      </c>
      <c r="C101" s="12" t="s">
        <v>1430</v>
      </c>
      <c r="D101" s="12" t="s">
        <v>1431</v>
      </c>
      <c r="E101" s="12">
        <v>2014</v>
      </c>
      <c r="F101" s="12" t="s">
        <v>1432</v>
      </c>
      <c r="G101" s="12" t="s">
        <v>1099</v>
      </c>
      <c r="H101" s="12" t="s">
        <v>1084</v>
      </c>
    </row>
    <row r="102" spans="1:8" ht="16" customHeight="1">
      <c r="A102" s="12">
        <v>51863974</v>
      </c>
      <c r="B102" s="12" t="s">
        <v>1433</v>
      </c>
      <c r="C102" s="12" t="s">
        <v>1434</v>
      </c>
      <c r="D102" s="12" t="s">
        <v>1435</v>
      </c>
      <c r="E102" s="12">
        <v>2010</v>
      </c>
      <c r="F102" s="12" t="s">
        <v>1436</v>
      </c>
      <c r="G102" s="12" t="s">
        <v>1099</v>
      </c>
      <c r="H102" s="12" t="s">
        <v>1084</v>
      </c>
    </row>
    <row r="103" spans="1:8" ht="16" customHeight="1">
      <c r="A103" s="12">
        <v>51717342</v>
      </c>
      <c r="B103" s="12" t="s">
        <v>1437</v>
      </c>
      <c r="C103" s="12" t="s">
        <v>1438</v>
      </c>
      <c r="D103" s="12" t="s">
        <v>1439</v>
      </c>
      <c r="E103" s="12">
        <v>2014</v>
      </c>
      <c r="F103" s="12" t="s">
        <v>1440</v>
      </c>
      <c r="G103" s="12" t="s">
        <v>1099</v>
      </c>
      <c r="H103" s="12" t="s">
        <v>1084</v>
      </c>
    </row>
    <row r="104" spans="1:8" ht="16" customHeight="1">
      <c r="A104" s="12">
        <v>51715808</v>
      </c>
      <c r="B104" s="12" t="s">
        <v>1441</v>
      </c>
      <c r="C104" s="12" t="s">
        <v>1442</v>
      </c>
      <c r="D104" s="12" t="s">
        <v>1443</v>
      </c>
      <c r="E104" s="12">
        <v>2015</v>
      </c>
      <c r="F104" s="12" t="s">
        <v>1444</v>
      </c>
      <c r="G104" s="12" t="s">
        <v>1099</v>
      </c>
      <c r="H104" s="12" t="s">
        <v>1084</v>
      </c>
    </row>
    <row r="105" spans="1:8" ht="16" customHeight="1">
      <c r="A105" s="12">
        <v>52806509</v>
      </c>
      <c r="B105" s="12" t="s">
        <v>1445</v>
      </c>
      <c r="C105" s="12" t="s">
        <v>1446</v>
      </c>
      <c r="D105" s="12" t="s">
        <v>1447</v>
      </c>
      <c r="E105" s="12">
        <v>2018</v>
      </c>
      <c r="F105" s="12" t="s">
        <v>1448</v>
      </c>
      <c r="G105" s="12" t="s">
        <v>1099</v>
      </c>
      <c r="H105" s="12" t="s">
        <v>1084</v>
      </c>
    </row>
    <row r="106" spans="1:8" ht="16" customHeight="1">
      <c r="A106" s="12">
        <v>51708832</v>
      </c>
      <c r="B106" s="12" t="s">
        <v>1449</v>
      </c>
      <c r="C106" s="12" t="s">
        <v>1450</v>
      </c>
      <c r="D106" s="12" t="s">
        <v>1451</v>
      </c>
      <c r="E106" s="12">
        <v>2017</v>
      </c>
      <c r="F106" s="12" t="s">
        <v>1452</v>
      </c>
      <c r="G106" s="12" t="s">
        <v>1099</v>
      </c>
      <c r="H106" s="12" t="s">
        <v>1084</v>
      </c>
    </row>
    <row r="107" spans="1:8" ht="16" customHeight="1">
      <c r="A107" s="12">
        <v>51705424</v>
      </c>
      <c r="B107" s="12" t="s">
        <v>1453</v>
      </c>
      <c r="C107" s="12" t="s">
        <v>1454</v>
      </c>
      <c r="D107" s="12" t="s">
        <v>1455</v>
      </c>
      <c r="E107" s="12">
        <v>2018</v>
      </c>
      <c r="F107" s="12" t="s">
        <v>1456</v>
      </c>
      <c r="G107" s="12" t="s">
        <v>1099</v>
      </c>
      <c r="H107" s="12" t="s">
        <v>1084</v>
      </c>
    </row>
    <row r="108" spans="1:8" ht="16" customHeight="1">
      <c r="A108" s="12">
        <v>52783079</v>
      </c>
      <c r="B108" s="12" t="s">
        <v>1457</v>
      </c>
      <c r="C108" s="12" t="s">
        <v>1458</v>
      </c>
      <c r="D108" s="12" t="s">
        <v>1459</v>
      </c>
      <c r="E108" s="12">
        <v>2014</v>
      </c>
      <c r="F108" s="12" t="s">
        <v>1460</v>
      </c>
      <c r="G108" s="12" t="s">
        <v>1099</v>
      </c>
      <c r="H108" s="12" t="s">
        <v>1084</v>
      </c>
    </row>
    <row r="109" spans="1:8" ht="16" customHeight="1">
      <c r="A109" s="12">
        <v>51706835</v>
      </c>
      <c r="B109" s="12" t="s">
        <v>1461</v>
      </c>
      <c r="C109" s="12" t="s">
        <v>1462</v>
      </c>
      <c r="D109" s="12" t="s">
        <v>1463</v>
      </c>
      <c r="E109" s="12">
        <v>2018</v>
      </c>
      <c r="F109" s="12" t="s">
        <v>1464</v>
      </c>
      <c r="G109" s="12" t="s">
        <v>1099</v>
      </c>
      <c r="H109" s="12" t="s">
        <v>1084</v>
      </c>
    </row>
    <row r="110" spans="1:8" ht="16" customHeight="1">
      <c r="A110" s="12">
        <v>52779291</v>
      </c>
      <c r="B110" s="12" t="s">
        <v>1465</v>
      </c>
      <c r="C110" s="12" t="s">
        <v>1466</v>
      </c>
      <c r="D110" s="12" t="s">
        <v>1467</v>
      </c>
      <c r="E110" s="12">
        <v>2016</v>
      </c>
      <c r="F110" s="12" t="s">
        <v>1468</v>
      </c>
      <c r="G110" s="12" t="s">
        <v>1099</v>
      </c>
      <c r="H110" s="12" t="s">
        <v>1084</v>
      </c>
    </row>
    <row r="111" spans="1:8" ht="16" customHeight="1">
      <c r="A111" s="12">
        <v>51736964</v>
      </c>
      <c r="B111" s="12" t="s">
        <v>1469</v>
      </c>
      <c r="C111" s="12" t="s">
        <v>1470</v>
      </c>
      <c r="D111" s="12" t="s">
        <v>1471</v>
      </c>
      <c r="E111" s="12">
        <v>2013</v>
      </c>
      <c r="F111" s="12" t="s">
        <v>1472</v>
      </c>
      <c r="G111" s="12" t="s">
        <v>1099</v>
      </c>
      <c r="H111" s="12" t="s">
        <v>1084</v>
      </c>
    </row>
    <row r="112" spans="1:8" ht="16" customHeight="1">
      <c r="A112" s="12">
        <v>51711442</v>
      </c>
      <c r="B112" s="12" t="s">
        <v>1473</v>
      </c>
      <c r="C112" s="12" t="s">
        <v>1474</v>
      </c>
      <c r="D112" s="12" t="s">
        <v>1475</v>
      </c>
      <c r="E112" s="12">
        <v>2017</v>
      </c>
      <c r="F112" s="12" t="s">
        <v>1476</v>
      </c>
      <c r="G112" s="12" t="s">
        <v>1099</v>
      </c>
      <c r="H112" s="12" t="s">
        <v>1084</v>
      </c>
    </row>
    <row r="113" spans="1:8">
      <c r="A113" s="12">
        <v>52783604</v>
      </c>
      <c r="B113" s="12" t="s">
        <v>1477</v>
      </c>
      <c r="C113" s="12" t="s">
        <v>1478</v>
      </c>
      <c r="D113" s="12" t="s">
        <v>1479</v>
      </c>
      <c r="E113" s="12">
        <v>2013</v>
      </c>
      <c r="F113" s="12" t="s">
        <v>1480</v>
      </c>
      <c r="G113" s="12" t="s">
        <v>1099</v>
      </c>
      <c r="H113" s="12" t="s">
        <v>1084</v>
      </c>
    </row>
    <row r="114" spans="1:8" ht="16" customHeight="1">
      <c r="A114" s="12">
        <v>51712619</v>
      </c>
      <c r="B114" s="12" t="s">
        <v>1481</v>
      </c>
      <c r="C114" s="12" t="s">
        <v>1482</v>
      </c>
      <c r="D114" s="12" t="s">
        <v>1483</v>
      </c>
      <c r="E114" s="12">
        <v>2016</v>
      </c>
      <c r="F114" s="12" t="s">
        <v>1484</v>
      </c>
      <c r="G114" s="12" t="s">
        <v>1099</v>
      </c>
      <c r="H114" s="12" t="s">
        <v>1084</v>
      </c>
    </row>
    <row r="115" spans="1:8" ht="16" customHeight="1">
      <c r="A115" s="12">
        <v>51711589</v>
      </c>
      <c r="B115" s="12" t="s">
        <v>1485</v>
      </c>
      <c r="C115" s="12" t="s">
        <v>1486</v>
      </c>
      <c r="D115" s="12" t="s">
        <v>1487</v>
      </c>
      <c r="E115" s="12">
        <v>2017</v>
      </c>
      <c r="F115" s="12" t="s">
        <v>1488</v>
      </c>
      <c r="G115" s="12" t="s">
        <v>1099</v>
      </c>
      <c r="H115" s="12" t="s">
        <v>1084</v>
      </c>
    </row>
    <row r="116" spans="1:8" ht="16" customHeight="1">
      <c r="A116" s="12">
        <v>51710996</v>
      </c>
      <c r="B116" s="12" t="s">
        <v>1489</v>
      </c>
      <c r="C116" s="12" t="s">
        <v>1490</v>
      </c>
      <c r="D116" s="12" t="s">
        <v>1491</v>
      </c>
      <c r="E116" s="12">
        <v>2017</v>
      </c>
      <c r="F116" s="12" t="s">
        <v>1492</v>
      </c>
      <c r="G116" s="12" t="s">
        <v>1099</v>
      </c>
      <c r="H116" s="12" t="s">
        <v>1084</v>
      </c>
    </row>
    <row r="117" spans="1:8" ht="16" customHeight="1">
      <c r="A117" s="12">
        <v>51864184</v>
      </c>
      <c r="B117" s="12" t="s">
        <v>1493</v>
      </c>
      <c r="C117" s="12" t="s">
        <v>1494</v>
      </c>
      <c r="D117" s="12" t="s">
        <v>1495</v>
      </c>
      <c r="E117" s="12">
        <v>2010</v>
      </c>
      <c r="F117" s="12" t="s">
        <v>1303</v>
      </c>
      <c r="G117" s="12" t="s">
        <v>1099</v>
      </c>
      <c r="H117" s="12" t="s">
        <v>1084</v>
      </c>
    </row>
    <row r="118" spans="1:8" ht="16" customHeight="1">
      <c r="A118" s="12">
        <v>52324472</v>
      </c>
      <c r="B118" s="12" t="s">
        <v>1496</v>
      </c>
      <c r="C118" s="12" t="s">
        <v>1497</v>
      </c>
      <c r="D118" s="12" t="s">
        <v>1498</v>
      </c>
      <c r="E118" s="12">
        <v>2017</v>
      </c>
      <c r="F118" s="12" t="s">
        <v>1499</v>
      </c>
      <c r="G118" s="12" t="s">
        <v>1099</v>
      </c>
      <c r="H118" s="12" t="s">
        <v>1084</v>
      </c>
    </row>
    <row r="119" spans="1:8" ht="16" customHeight="1">
      <c r="A119" s="12">
        <v>51717017</v>
      </c>
      <c r="B119" s="12" t="s">
        <v>1500</v>
      </c>
      <c r="C119" s="12" t="s">
        <v>1501</v>
      </c>
      <c r="D119" s="12" t="s">
        <v>1502</v>
      </c>
      <c r="E119" s="12">
        <v>2015</v>
      </c>
      <c r="F119" s="12" t="s">
        <v>1503</v>
      </c>
      <c r="G119" s="12" t="s">
        <v>1099</v>
      </c>
      <c r="H119" s="12" t="s">
        <v>1084</v>
      </c>
    </row>
    <row r="120" spans="1:8" ht="16" customHeight="1">
      <c r="A120" s="12">
        <v>51704791</v>
      </c>
      <c r="B120" s="12" t="s">
        <v>1504</v>
      </c>
      <c r="C120" s="12" t="s">
        <v>1505</v>
      </c>
      <c r="D120" s="12" t="s">
        <v>1506</v>
      </c>
      <c r="E120" s="12">
        <v>2019</v>
      </c>
      <c r="F120" s="12" t="s">
        <v>1507</v>
      </c>
      <c r="G120" s="12" t="s">
        <v>1099</v>
      </c>
      <c r="H120" s="12" t="s">
        <v>1084</v>
      </c>
    </row>
    <row r="121" spans="1:8" ht="16" customHeight="1">
      <c r="A121" s="12">
        <v>51700889</v>
      </c>
      <c r="B121" s="12" t="s">
        <v>1508</v>
      </c>
      <c r="C121" s="12" t="s">
        <v>1509</v>
      </c>
      <c r="D121" s="12" t="s">
        <v>1510</v>
      </c>
      <c r="E121" s="12">
        <v>2020</v>
      </c>
      <c r="F121" s="12" t="s">
        <v>1511</v>
      </c>
      <c r="G121" s="12" t="s">
        <v>1099</v>
      </c>
      <c r="H121" s="12" t="s">
        <v>1084</v>
      </c>
    </row>
    <row r="122" spans="1:8" ht="16" customHeight="1">
      <c r="A122" s="12">
        <v>51714359</v>
      </c>
      <c r="B122" s="12" t="s">
        <v>1512</v>
      </c>
      <c r="C122" s="12" t="s">
        <v>1513</v>
      </c>
      <c r="D122" s="12" t="s">
        <v>1514</v>
      </c>
      <c r="E122" s="12">
        <v>2016</v>
      </c>
      <c r="F122" s="12" t="s">
        <v>1515</v>
      </c>
      <c r="G122" s="12" t="s">
        <v>1099</v>
      </c>
      <c r="H122" s="12" t="s">
        <v>1084</v>
      </c>
    </row>
    <row r="123" spans="1:8" ht="16" customHeight="1">
      <c r="A123" s="12">
        <v>51864105</v>
      </c>
      <c r="B123" s="12" t="s">
        <v>1516</v>
      </c>
      <c r="C123" s="12" t="s">
        <v>1517</v>
      </c>
      <c r="D123" s="12" t="s">
        <v>1518</v>
      </c>
      <c r="E123" s="12">
        <v>2010</v>
      </c>
      <c r="F123" s="12" t="s">
        <v>1519</v>
      </c>
      <c r="G123" s="12" t="s">
        <v>1099</v>
      </c>
      <c r="H123" s="12" t="s">
        <v>1084</v>
      </c>
    </row>
    <row r="124" spans="1:8" ht="16" customHeight="1">
      <c r="A124" s="12">
        <v>51719276</v>
      </c>
      <c r="B124" s="12" t="s">
        <v>1520</v>
      </c>
      <c r="C124" s="12" t="s">
        <v>1521</v>
      </c>
      <c r="D124" s="12" t="s">
        <v>1522</v>
      </c>
      <c r="E124" s="12">
        <v>2013</v>
      </c>
      <c r="F124" s="12" t="s">
        <v>1523</v>
      </c>
      <c r="G124" s="12" t="s">
        <v>1099</v>
      </c>
      <c r="H124" s="12" t="s">
        <v>1084</v>
      </c>
    </row>
    <row r="125" spans="1:8" ht="16" customHeight="1">
      <c r="A125" s="12">
        <v>52791899</v>
      </c>
      <c r="B125" s="12" t="s">
        <v>1524</v>
      </c>
      <c r="C125" s="12" t="s">
        <v>1525</v>
      </c>
      <c r="D125" s="12" t="s">
        <v>1526</v>
      </c>
      <c r="E125" s="12">
        <v>2019</v>
      </c>
      <c r="F125" s="12" t="s">
        <v>1336</v>
      </c>
      <c r="G125" s="12" t="s">
        <v>1099</v>
      </c>
      <c r="H125" s="12" t="s">
        <v>1084</v>
      </c>
    </row>
    <row r="126" spans="1:8" ht="16" customHeight="1">
      <c r="A126" s="12">
        <v>52130426</v>
      </c>
      <c r="B126" s="12" t="s">
        <v>1527</v>
      </c>
      <c r="C126" s="12" t="s">
        <v>1528</v>
      </c>
      <c r="D126" s="12" t="s">
        <v>1529</v>
      </c>
      <c r="E126" s="12">
        <v>2013</v>
      </c>
      <c r="F126" s="12" t="s">
        <v>1138</v>
      </c>
      <c r="G126" s="12" t="s">
        <v>1139</v>
      </c>
      <c r="H126" s="12" t="s">
        <v>1084</v>
      </c>
    </row>
    <row r="127" spans="1:8" ht="16" customHeight="1">
      <c r="A127" s="12">
        <v>52782420</v>
      </c>
      <c r="B127" s="12" t="s">
        <v>1530</v>
      </c>
      <c r="C127" s="12" t="s">
        <v>1531</v>
      </c>
      <c r="D127" s="12" t="s">
        <v>1532</v>
      </c>
      <c r="E127" s="12">
        <v>2015</v>
      </c>
      <c r="F127" s="12" t="s">
        <v>1533</v>
      </c>
      <c r="G127" s="12" t="s">
        <v>1099</v>
      </c>
      <c r="H127" s="12" t="s">
        <v>1084</v>
      </c>
    </row>
    <row r="128" spans="1:8" ht="16" customHeight="1">
      <c r="A128" s="12">
        <v>51702808</v>
      </c>
      <c r="B128" s="12" t="s">
        <v>1534</v>
      </c>
      <c r="C128" s="12" t="s">
        <v>1535</v>
      </c>
      <c r="D128" s="12" t="s">
        <v>1536</v>
      </c>
      <c r="E128" s="12">
        <v>2019</v>
      </c>
      <c r="F128" s="12" t="s">
        <v>1224</v>
      </c>
      <c r="G128" s="12" t="s">
        <v>1099</v>
      </c>
      <c r="H128" s="12" t="s">
        <v>1084</v>
      </c>
    </row>
    <row r="129" spans="1:8" ht="16" customHeight="1">
      <c r="A129" s="12">
        <v>51860908</v>
      </c>
      <c r="B129" s="12" t="s">
        <v>1537</v>
      </c>
      <c r="C129" s="12" t="s">
        <v>1538</v>
      </c>
      <c r="D129" s="12" t="s">
        <v>1539</v>
      </c>
      <c r="E129" s="12">
        <v>2012</v>
      </c>
      <c r="F129" s="12" t="s">
        <v>1540</v>
      </c>
      <c r="G129" s="12" t="s">
        <v>1099</v>
      </c>
      <c r="H129" s="12" t="s">
        <v>1084</v>
      </c>
    </row>
    <row r="130" spans="1:8" ht="16" customHeight="1">
      <c r="A130" s="12">
        <v>51708670</v>
      </c>
      <c r="B130" s="12" t="s">
        <v>1541</v>
      </c>
      <c r="C130" s="12" t="s">
        <v>1542</v>
      </c>
      <c r="D130" s="12" t="s">
        <v>1543</v>
      </c>
      <c r="E130" s="12">
        <v>2017</v>
      </c>
      <c r="F130" s="12" t="s">
        <v>1544</v>
      </c>
      <c r="G130" s="12" t="s">
        <v>1099</v>
      </c>
      <c r="H130" s="12" t="s">
        <v>1084</v>
      </c>
    </row>
    <row r="131" spans="1:8" ht="16" customHeight="1">
      <c r="A131" s="12">
        <v>51716440</v>
      </c>
      <c r="B131" s="12" t="s">
        <v>1545</v>
      </c>
      <c r="C131" s="12" t="s">
        <v>1546</v>
      </c>
      <c r="D131" s="12" t="s">
        <v>1547</v>
      </c>
      <c r="E131" s="12">
        <v>2015</v>
      </c>
      <c r="F131" s="12" t="s">
        <v>1548</v>
      </c>
      <c r="G131" s="12" t="s">
        <v>1099</v>
      </c>
      <c r="H131" s="12" t="s">
        <v>1084</v>
      </c>
    </row>
    <row r="132" spans="1:8" ht="16" customHeight="1">
      <c r="A132" s="12">
        <v>52803091</v>
      </c>
      <c r="B132" s="12" t="s">
        <v>1549</v>
      </c>
      <c r="C132" s="12" t="s">
        <v>1550</v>
      </c>
      <c r="D132" s="12" t="s">
        <v>1551</v>
      </c>
      <c r="E132" s="12">
        <v>2014</v>
      </c>
      <c r="F132" s="12" t="s">
        <v>1127</v>
      </c>
      <c r="G132" s="12" t="s">
        <v>1099</v>
      </c>
      <c r="H132" s="12" t="s">
        <v>1084</v>
      </c>
    </row>
    <row r="133" spans="1:8" ht="16" customHeight="1">
      <c r="A133" s="12">
        <v>51871515</v>
      </c>
      <c r="B133" s="12" t="s">
        <v>1552</v>
      </c>
      <c r="C133" s="12" t="s">
        <v>1553</v>
      </c>
      <c r="D133" s="12" t="s">
        <v>1554</v>
      </c>
      <c r="E133" s="12">
        <v>2014</v>
      </c>
      <c r="F133" s="12" t="s">
        <v>1555</v>
      </c>
      <c r="G133" s="12" t="s">
        <v>1139</v>
      </c>
      <c r="H133" s="12" t="s">
        <v>1084</v>
      </c>
    </row>
    <row r="134" spans="1:8" ht="16" customHeight="1">
      <c r="A134" s="12">
        <v>51871807</v>
      </c>
      <c r="B134" s="12" t="s">
        <v>1556</v>
      </c>
      <c r="C134" s="12" t="s">
        <v>1557</v>
      </c>
      <c r="D134" s="12" t="s">
        <v>1558</v>
      </c>
      <c r="E134" s="12">
        <v>2020</v>
      </c>
      <c r="F134" s="12" t="s">
        <v>1559</v>
      </c>
      <c r="G134" s="12" t="s">
        <v>1099</v>
      </c>
      <c r="H134" s="12" t="s">
        <v>1084</v>
      </c>
    </row>
    <row r="135" spans="1:8" ht="16" customHeight="1">
      <c r="A135" s="12">
        <v>51869510</v>
      </c>
      <c r="B135" s="12" t="s">
        <v>1560</v>
      </c>
      <c r="C135" s="12" t="s">
        <v>1561</v>
      </c>
      <c r="D135" s="12" t="s">
        <v>1562</v>
      </c>
      <c r="E135" s="12">
        <v>2015</v>
      </c>
      <c r="F135" s="12"/>
      <c r="G135" s="12" t="s">
        <v>1563</v>
      </c>
      <c r="H135" s="12" t="s">
        <v>1084</v>
      </c>
    </row>
    <row r="136" spans="1:8" ht="16" customHeight="1">
      <c r="A136" s="12">
        <v>51718104</v>
      </c>
      <c r="B136" s="12" t="s">
        <v>1564</v>
      </c>
      <c r="C136" s="12" t="s">
        <v>1565</v>
      </c>
      <c r="D136" s="12" t="s">
        <v>1566</v>
      </c>
      <c r="E136" s="12">
        <v>2014</v>
      </c>
      <c r="F136" s="12" t="s">
        <v>1567</v>
      </c>
      <c r="G136" s="12" t="s">
        <v>1099</v>
      </c>
      <c r="H136" s="12" t="s">
        <v>1084</v>
      </c>
    </row>
    <row r="137" spans="1:8" ht="16" customHeight="1">
      <c r="A137" s="12">
        <v>51869382</v>
      </c>
      <c r="B137" s="12" t="s">
        <v>1568</v>
      </c>
      <c r="C137" s="12" t="s">
        <v>1569</v>
      </c>
      <c r="D137" s="12" t="s">
        <v>1570</v>
      </c>
      <c r="E137" s="12">
        <v>2019</v>
      </c>
      <c r="F137" s="12" t="s">
        <v>1571</v>
      </c>
      <c r="G137" s="12" t="s">
        <v>1099</v>
      </c>
      <c r="H137" s="12" t="s">
        <v>1084</v>
      </c>
    </row>
    <row r="138" spans="1:8" ht="16" customHeight="1">
      <c r="A138" s="12">
        <v>51868962</v>
      </c>
      <c r="B138" s="12" t="s">
        <v>1572</v>
      </c>
      <c r="C138" s="12" t="s">
        <v>1573</v>
      </c>
      <c r="D138" s="12" t="s">
        <v>1574</v>
      </c>
      <c r="E138" s="12">
        <v>2014</v>
      </c>
      <c r="F138" s="12"/>
      <c r="G138" s="12" t="s">
        <v>911</v>
      </c>
      <c r="H138" s="12" t="s">
        <v>1084</v>
      </c>
    </row>
    <row r="139" spans="1:8" ht="16" customHeight="1">
      <c r="A139" s="12">
        <v>52128850</v>
      </c>
      <c r="B139" s="12" t="s">
        <v>1575</v>
      </c>
      <c r="C139" s="12" t="s">
        <v>1576</v>
      </c>
      <c r="D139" s="12" t="s">
        <v>1577</v>
      </c>
      <c r="E139" s="12">
        <v>2019</v>
      </c>
      <c r="F139" s="12" t="s">
        <v>1138</v>
      </c>
      <c r="G139" s="12" t="s">
        <v>1139</v>
      </c>
      <c r="H139" s="12" t="s">
        <v>1084</v>
      </c>
    </row>
    <row r="140" spans="1:8" ht="16" customHeight="1">
      <c r="A140" s="12">
        <v>51708109</v>
      </c>
      <c r="B140" s="12" t="s">
        <v>1578</v>
      </c>
      <c r="C140" s="12" t="s">
        <v>1579</v>
      </c>
      <c r="D140" s="12" t="s">
        <v>1580</v>
      </c>
      <c r="E140" s="12">
        <v>2018</v>
      </c>
      <c r="F140" s="12" t="s">
        <v>1581</v>
      </c>
      <c r="G140" s="12" t="s">
        <v>1099</v>
      </c>
      <c r="H140" s="12" t="s">
        <v>1084</v>
      </c>
    </row>
    <row r="141" spans="1:8" ht="16" customHeight="1">
      <c r="A141" s="12">
        <v>51868838</v>
      </c>
      <c r="B141" s="12" t="s">
        <v>1582</v>
      </c>
      <c r="C141" s="12" t="s">
        <v>1583</v>
      </c>
      <c r="D141" s="12" t="s">
        <v>1584</v>
      </c>
      <c r="E141" s="12">
        <v>2012</v>
      </c>
      <c r="F141" s="12" t="s">
        <v>1585</v>
      </c>
      <c r="G141" s="12" t="s">
        <v>1099</v>
      </c>
      <c r="H141" s="12" t="s">
        <v>1084</v>
      </c>
    </row>
    <row r="142" spans="1:8" ht="16" customHeight="1">
      <c r="A142" s="12">
        <v>51716478</v>
      </c>
      <c r="B142" s="12" t="s">
        <v>1586</v>
      </c>
      <c r="C142" s="12" t="s">
        <v>1587</v>
      </c>
      <c r="D142" s="12" t="s">
        <v>1588</v>
      </c>
      <c r="E142" s="12">
        <v>2015</v>
      </c>
      <c r="F142" s="12" t="s">
        <v>1589</v>
      </c>
      <c r="G142" s="12" t="s">
        <v>1099</v>
      </c>
      <c r="H142" s="12" t="s">
        <v>1084</v>
      </c>
    </row>
    <row r="143" spans="1:8" ht="16" customHeight="1">
      <c r="A143" s="12">
        <v>52801659</v>
      </c>
      <c r="B143" s="12" t="s">
        <v>1590</v>
      </c>
      <c r="C143" s="12" t="s">
        <v>1591</v>
      </c>
      <c r="D143" s="12" t="s">
        <v>1592</v>
      </c>
      <c r="E143" s="12">
        <v>2012</v>
      </c>
      <c r="F143" s="12" t="s">
        <v>1593</v>
      </c>
      <c r="G143" s="12" t="s">
        <v>1099</v>
      </c>
      <c r="H143" s="12" t="s">
        <v>1084</v>
      </c>
    </row>
    <row r="144" spans="1:8" ht="16" customHeight="1">
      <c r="A144" s="12">
        <v>51713000</v>
      </c>
      <c r="B144" s="12" t="s">
        <v>1594</v>
      </c>
      <c r="C144" s="12" t="s">
        <v>1595</v>
      </c>
      <c r="D144" s="12" t="s">
        <v>1596</v>
      </c>
      <c r="E144" s="12">
        <v>2016</v>
      </c>
      <c r="F144" s="12" t="s">
        <v>1597</v>
      </c>
      <c r="G144" s="12" t="s">
        <v>1099</v>
      </c>
      <c r="H144" s="12" t="s">
        <v>1084</v>
      </c>
    </row>
    <row r="145" spans="1:8" ht="16" customHeight="1">
      <c r="A145" s="12">
        <v>51874590</v>
      </c>
      <c r="B145" s="12" t="s">
        <v>1598</v>
      </c>
      <c r="C145" s="12" t="s">
        <v>1599</v>
      </c>
      <c r="D145" s="12" t="s">
        <v>1600</v>
      </c>
      <c r="E145" s="12">
        <v>2011</v>
      </c>
      <c r="F145" s="12"/>
      <c r="G145" s="12" t="s">
        <v>1601</v>
      </c>
      <c r="H145" s="12" t="s">
        <v>1084</v>
      </c>
    </row>
    <row r="146" spans="1:8" ht="16" customHeight="1">
      <c r="A146" s="12">
        <v>51701550</v>
      </c>
      <c r="B146" s="12" t="s">
        <v>1602</v>
      </c>
      <c r="C146" s="12" t="s">
        <v>1603</v>
      </c>
      <c r="D146" s="12" t="s">
        <v>1604</v>
      </c>
      <c r="E146" s="12">
        <v>2020</v>
      </c>
      <c r="F146" s="12" t="s">
        <v>1605</v>
      </c>
      <c r="G146" s="12" t="s">
        <v>1099</v>
      </c>
      <c r="H146" s="12" t="s">
        <v>1084</v>
      </c>
    </row>
    <row r="147" spans="1:8" ht="16" customHeight="1">
      <c r="A147" s="12">
        <v>51703837</v>
      </c>
      <c r="B147" s="12" t="s">
        <v>1606</v>
      </c>
      <c r="C147" s="12" t="s">
        <v>1607</v>
      </c>
      <c r="D147" s="12" t="s">
        <v>1608</v>
      </c>
      <c r="E147" s="12">
        <v>2019</v>
      </c>
      <c r="F147" s="12" t="s">
        <v>1609</v>
      </c>
      <c r="G147" s="12" t="s">
        <v>1099</v>
      </c>
      <c r="H147" s="12" t="s">
        <v>1084</v>
      </c>
    </row>
    <row r="148" spans="1:8" ht="16" customHeight="1">
      <c r="A148" s="12">
        <v>52129079</v>
      </c>
      <c r="B148" s="12" t="s">
        <v>1610</v>
      </c>
      <c r="C148" s="12" t="s">
        <v>1611</v>
      </c>
      <c r="D148" s="12" t="s">
        <v>1612</v>
      </c>
      <c r="E148" s="12">
        <v>2018</v>
      </c>
      <c r="F148" s="12" t="s">
        <v>1138</v>
      </c>
      <c r="G148" s="12" t="s">
        <v>1139</v>
      </c>
      <c r="H148" s="12" t="s">
        <v>1084</v>
      </c>
    </row>
    <row r="149" spans="1:8" ht="16" customHeight="1">
      <c r="A149" s="12">
        <v>51703194</v>
      </c>
      <c r="B149" s="12" t="s">
        <v>1613</v>
      </c>
      <c r="C149" s="12" t="s">
        <v>1614</v>
      </c>
      <c r="D149" s="12" t="s">
        <v>1615</v>
      </c>
      <c r="E149" s="12">
        <v>2019</v>
      </c>
      <c r="F149" s="12" t="s">
        <v>1616</v>
      </c>
      <c r="G149" s="12" t="s">
        <v>1099</v>
      </c>
      <c r="H149" s="12" t="s">
        <v>1084</v>
      </c>
    </row>
    <row r="150" spans="1:8" ht="16" customHeight="1">
      <c r="A150" s="12">
        <v>51701589</v>
      </c>
      <c r="B150" s="12" t="s">
        <v>1617</v>
      </c>
      <c r="C150" s="12" t="s">
        <v>1618</v>
      </c>
      <c r="D150" s="12" t="s">
        <v>1619</v>
      </c>
      <c r="E150" s="12">
        <v>2019</v>
      </c>
      <c r="F150" s="12" t="s">
        <v>1620</v>
      </c>
      <c r="G150" s="12" t="s">
        <v>1099</v>
      </c>
      <c r="H150" s="12" t="s">
        <v>1084</v>
      </c>
    </row>
    <row r="151" spans="1:8" ht="16" customHeight="1">
      <c r="A151" s="12">
        <v>51715481</v>
      </c>
      <c r="B151" s="12" t="s">
        <v>1621</v>
      </c>
      <c r="C151" s="12" t="s">
        <v>1622</v>
      </c>
      <c r="D151" s="12" t="s">
        <v>1623</v>
      </c>
      <c r="E151" s="12">
        <v>2015</v>
      </c>
      <c r="F151" s="12" t="s">
        <v>1303</v>
      </c>
      <c r="G151" s="12" t="s">
        <v>1099</v>
      </c>
      <c r="H151" s="12" t="s">
        <v>1084</v>
      </c>
    </row>
    <row r="152" spans="1:8" ht="16" customHeight="1">
      <c r="A152" s="12">
        <v>51705990</v>
      </c>
      <c r="B152" s="12" t="s">
        <v>1624</v>
      </c>
      <c r="C152" s="12" t="s">
        <v>1625</v>
      </c>
      <c r="D152" s="12" t="s">
        <v>1626</v>
      </c>
      <c r="E152" s="12">
        <v>2018</v>
      </c>
      <c r="F152" s="12" t="s">
        <v>1627</v>
      </c>
      <c r="G152" s="12" t="s">
        <v>1099</v>
      </c>
      <c r="H152" s="12" t="s">
        <v>1084</v>
      </c>
    </row>
    <row r="153" spans="1:8" ht="16" customHeight="1">
      <c r="A153" s="12">
        <v>51711436</v>
      </c>
      <c r="B153" s="12" t="s">
        <v>1628</v>
      </c>
      <c r="C153" s="12" t="s">
        <v>1629</v>
      </c>
      <c r="D153" s="12" t="s">
        <v>1630</v>
      </c>
      <c r="E153" s="12">
        <v>2017</v>
      </c>
      <c r="F153" s="12" t="s">
        <v>1631</v>
      </c>
      <c r="G153" s="12" t="s">
        <v>1099</v>
      </c>
      <c r="H153" s="12" t="s">
        <v>1084</v>
      </c>
    </row>
    <row r="154" spans="1:8" ht="16" customHeight="1">
      <c r="A154" s="12">
        <v>51860127</v>
      </c>
      <c r="B154" s="12" t="s">
        <v>1632</v>
      </c>
      <c r="C154" s="12" t="s">
        <v>1633</v>
      </c>
      <c r="D154" s="12" t="s">
        <v>1634</v>
      </c>
      <c r="E154" s="12">
        <v>2013</v>
      </c>
      <c r="F154" s="12" t="s">
        <v>1635</v>
      </c>
      <c r="G154" s="12" t="s">
        <v>1099</v>
      </c>
      <c r="H154" s="12" t="s">
        <v>1084</v>
      </c>
    </row>
    <row r="155" spans="1:8" ht="16" customHeight="1">
      <c r="A155" s="12">
        <v>51708693</v>
      </c>
      <c r="B155" s="12" t="s">
        <v>1636</v>
      </c>
      <c r="C155" s="12" t="s">
        <v>1637</v>
      </c>
      <c r="D155" s="12" t="s">
        <v>1638</v>
      </c>
      <c r="E155" s="12">
        <v>2017</v>
      </c>
      <c r="F155" s="12" t="s">
        <v>1639</v>
      </c>
      <c r="G155" s="12" t="s">
        <v>1099</v>
      </c>
      <c r="H155" s="12" t="s">
        <v>1084</v>
      </c>
    </row>
    <row r="156" spans="1:8" ht="16" customHeight="1">
      <c r="A156" s="12">
        <v>53024174</v>
      </c>
      <c r="B156" s="12" t="s">
        <v>1640</v>
      </c>
      <c r="C156" s="12" t="s">
        <v>1641</v>
      </c>
      <c r="D156" s="12" t="s">
        <v>1642</v>
      </c>
      <c r="E156" s="12">
        <v>2019</v>
      </c>
      <c r="F156" s="12"/>
      <c r="G156" s="12" t="s">
        <v>1139</v>
      </c>
      <c r="H156" s="12" t="s">
        <v>1084</v>
      </c>
    </row>
    <row r="157" spans="1:8" ht="16" customHeight="1">
      <c r="A157" s="12">
        <v>52806454</v>
      </c>
      <c r="B157" s="12" t="s">
        <v>1643</v>
      </c>
      <c r="C157" s="12" t="s">
        <v>1644</v>
      </c>
      <c r="D157" s="12" t="s">
        <v>1645</v>
      </c>
      <c r="E157" s="12">
        <v>2018</v>
      </c>
      <c r="F157" s="12" t="s">
        <v>1646</v>
      </c>
      <c r="G157" s="12" t="s">
        <v>1099</v>
      </c>
      <c r="H157" s="12" t="s">
        <v>1084</v>
      </c>
    </row>
    <row r="158" spans="1:8" ht="16" customHeight="1">
      <c r="A158" s="12">
        <v>51704383</v>
      </c>
      <c r="B158" s="12" t="s">
        <v>1647</v>
      </c>
      <c r="C158" s="12" t="s">
        <v>1648</v>
      </c>
      <c r="D158" s="12" t="s">
        <v>1649</v>
      </c>
      <c r="E158" s="12">
        <v>2019</v>
      </c>
      <c r="F158" s="12" t="s">
        <v>1650</v>
      </c>
      <c r="G158" s="12" t="s">
        <v>1144</v>
      </c>
      <c r="H158" s="12" t="s">
        <v>1084</v>
      </c>
    </row>
    <row r="159" spans="1:8" ht="16" customHeight="1">
      <c r="A159" s="12">
        <v>51703603</v>
      </c>
      <c r="B159" s="12" t="s">
        <v>1651</v>
      </c>
      <c r="C159" s="12" t="s">
        <v>1652</v>
      </c>
      <c r="D159" s="12" t="s">
        <v>1653</v>
      </c>
      <c r="E159" s="12">
        <v>2019</v>
      </c>
      <c r="F159" s="12" t="s">
        <v>1654</v>
      </c>
      <c r="G159" s="12" t="s">
        <v>1099</v>
      </c>
      <c r="H159" s="12" t="s">
        <v>1084</v>
      </c>
    </row>
    <row r="160" spans="1:8" ht="16" customHeight="1">
      <c r="A160" s="12">
        <v>53088245</v>
      </c>
      <c r="B160" s="12" t="s">
        <v>1655</v>
      </c>
      <c r="C160" s="12" t="s">
        <v>1656</v>
      </c>
      <c r="D160" s="12" t="s">
        <v>1657</v>
      </c>
      <c r="E160" s="12">
        <v>2020</v>
      </c>
      <c r="F160" s="12"/>
      <c r="G160" s="12" t="s">
        <v>1139</v>
      </c>
      <c r="H160" s="12" t="s">
        <v>1084</v>
      </c>
    </row>
    <row r="161" spans="1:8" ht="16" customHeight="1">
      <c r="A161" s="12">
        <v>51863060</v>
      </c>
      <c r="B161" s="12" t="s">
        <v>1658</v>
      </c>
      <c r="C161" s="12" t="s">
        <v>1659</v>
      </c>
      <c r="D161" s="12" t="s">
        <v>1660</v>
      </c>
      <c r="E161" s="12">
        <v>2011</v>
      </c>
      <c r="F161" s="12" t="s">
        <v>1661</v>
      </c>
      <c r="G161" s="12" t="s">
        <v>1099</v>
      </c>
      <c r="H161" s="12" t="s">
        <v>1084</v>
      </c>
    </row>
    <row r="162" spans="1:8" ht="16" customHeight="1">
      <c r="A162" s="12">
        <v>52131305</v>
      </c>
      <c r="B162" s="12" t="s">
        <v>1662</v>
      </c>
      <c r="C162" s="12" t="s">
        <v>1663</v>
      </c>
      <c r="D162" s="12" t="s">
        <v>1664</v>
      </c>
      <c r="E162" s="12">
        <v>2010</v>
      </c>
      <c r="F162" s="12" t="s">
        <v>1665</v>
      </c>
      <c r="G162" s="12" t="s">
        <v>1139</v>
      </c>
      <c r="H162" s="12" t="s">
        <v>1084</v>
      </c>
    </row>
    <row r="163" spans="1:8" ht="16" customHeight="1">
      <c r="A163" s="12">
        <v>52129127</v>
      </c>
      <c r="B163" s="12" t="s">
        <v>1666</v>
      </c>
      <c r="C163" s="12" t="s">
        <v>1667</v>
      </c>
      <c r="D163" s="12" t="s">
        <v>1668</v>
      </c>
      <c r="E163" s="12">
        <v>2018</v>
      </c>
      <c r="F163" s="12" t="s">
        <v>1138</v>
      </c>
      <c r="G163" s="12" t="s">
        <v>1139</v>
      </c>
      <c r="H163" s="12" t="s">
        <v>1084</v>
      </c>
    </row>
    <row r="164" spans="1:8" ht="16" customHeight="1">
      <c r="A164" s="12">
        <v>52805286</v>
      </c>
      <c r="B164" s="12" t="s">
        <v>1669</v>
      </c>
      <c r="C164" s="12" t="s">
        <v>1670</v>
      </c>
      <c r="D164" s="12" t="s">
        <v>1671</v>
      </c>
      <c r="E164" s="12">
        <v>2017</v>
      </c>
      <c r="F164" s="12" t="s">
        <v>1672</v>
      </c>
      <c r="G164" s="12" t="s">
        <v>1099</v>
      </c>
      <c r="H164" s="12" t="s">
        <v>1084</v>
      </c>
    </row>
    <row r="165" spans="1:8" ht="16" customHeight="1">
      <c r="A165" s="12">
        <v>52130438</v>
      </c>
      <c r="B165" s="12" t="s">
        <v>1673</v>
      </c>
      <c r="C165" s="12" t="s">
        <v>1674</v>
      </c>
      <c r="D165" s="12" t="s">
        <v>1675</v>
      </c>
      <c r="E165" s="12">
        <v>2013</v>
      </c>
      <c r="F165" s="12" t="s">
        <v>1138</v>
      </c>
      <c r="G165" s="12" t="s">
        <v>1139</v>
      </c>
      <c r="H165" s="12" t="s">
        <v>1084</v>
      </c>
    </row>
    <row r="166" spans="1:8" ht="16" customHeight="1">
      <c r="A166" s="12">
        <v>52807058</v>
      </c>
      <c r="B166" s="12" t="s">
        <v>1676</v>
      </c>
      <c r="C166" s="12" t="s">
        <v>1677</v>
      </c>
      <c r="D166" s="12" t="s">
        <v>1678</v>
      </c>
      <c r="E166" s="12">
        <v>2019</v>
      </c>
      <c r="F166" s="12" t="s">
        <v>1679</v>
      </c>
      <c r="G166" s="12" t="s">
        <v>1099</v>
      </c>
      <c r="H166" s="12" t="s">
        <v>1084</v>
      </c>
    </row>
    <row r="167" spans="1:8">
      <c r="A167" s="12">
        <v>51865287</v>
      </c>
      <c r="B167" s="12" t="s">
        <v>1680</v>
      </c>
      <c r="C167" s="12" t="s">
        <v>1681</v>
      </c>
      <c r="D167" s="12" t="s">
        <v>1682</v>
      </c>
      <c r="E167" s="12">
        <v>2010</v>
      </c>
      <c r="F167" s="12" t="s">
        <v>1683</v>
      </c>
      <c r="G167" s="12" t="s">
        <v>1144</v>
      </c>
      <c r="H167" s="12" t="s">
        <v>1084</v>
      </c>
    </row>
    <row r="168" spans="1:8" ht="16" customHeight="1">
      <c r="A168" s="12">
        <v>52121973</v>
      </c>
      <c r="B168" s="12" t="s">
        <v>1684</v>
      </c>
      <c r="C168" s="12" t="s">
        <v>1685</v>
      </c>
      <c r="D168" s="12" t="s">
        <v>1686</v>
      </c>
      <c r="E168" s="12">
        <v>2014</v>
      </c>
      <c r="F168" s="12" t="s">
        <v>1687</v>
      </c>
      <c r="G168" s="12" t="s">
        <v>1099</v>
      </c>
      <c r="H168" s="12" t="s">
        <v>1084</v>
      </c>
    </row>
    <row r="169" spans="1:8" ht="16" customHeight="1">
      <c r="A169" s="12">
        <v>52795263</v>
      </c>
      <c r="B169" s="12" t="s">
        <v>1688</v>
      </c>
      <c r="C169" s="12" t="s">
        <v>1689</v>
      </c>
      <c r="D169" s="12" t="s">
        <v>1690</v>
      </c>
      <c r="E169" s="12">
        <v>2017</v>
      </c>
      <c r="F169" s="12" t="s">
        <v>1691</v>
      </c>
      <c r="G169" s="12" t="s">
        <v>1099</v>
      </c>
      <c r="H169" s="12" t="s">
        <v>1084</v>
      </c>
    </row>
    <row r="170" spans="1:8" ht="16" customHeight="1">
      <c r="A170" s="12">
        <v>51871571</v>
      </c>
      <c r="B170" s="12" t="s">
        <v>1692</v>
      </c>
      <c r="C170" s="12" t="s">
        <v>1693</v>
      </c>
      <c r="D170" s="12" t="s">
        <v>1694</v>
      </c>
      <c r="E170" s="12">
        <v>2012</v>
      </c>
      <c r="F170" s="12" t="s">
        <v>1695</v>
      </c>
      <c r="G170" s="12" t="s">
        <v>1099</v>
      </c>
      <c r="H170" s="12" t="s">
        <v>1084</v>
      </c>
    </row>
    <row r="171" spans="1:8" ht="16" customHeight="1">
      <c r="A171" s="12">
        <v>51713082</v>
      </c>
      <c r="B171" s="12" t="s">
        <v>1696</v>
      </c>
      <c r="C171" s="12" t="s">
        <v>1697</v>
      </c>
      <c r="D171" s="12" t="s">
        <v>1698</v>
      </c>
      <c r="E171" s="12">
        <v>2016</v>
      </c>
      <c r="F171" s="12" t="s">
        <v>1699</v>
      </c>
      <c r="G171" s="12" t="s">
        <v>1099</v>
      </c>
      <c r="H171" s="12" t="s">
        <v>1084</v>
      </c>
    </row>
    <row r="172" spans="1:8" ht="16" customHeight="1">
      <c r="A172" s="12">
        <v>51706931</v>
      </c>
      <c r="B172" s="12" t="s">
        <v>1700</v>
      </c>
      <c r="C172" s="12" t="s">
        <v>1701</v>
      </c>
      <c r="D172" s="12" t="s">
        <v>1702</v>
      </c>
      <c r="E172" s="12">
        <v>2018</v>
      </c>
      <c r="F172" s="12" t="s">
        <v>1168</v>
      </c>
      <c r="G172" s="12" t="s">
        <v>1099</v>
      </c>
      <c r="H172" s="12" t="s">
        <v>1084</v>
      </c>
    </row>
    <row r="173" spans="1:8" ht="16" customHeight="1">
      <c r="A173" s="12">
        <v>52130821</v>
      </c>
      <c r="B173" s="12" t="s">
        <v>1703</v>
      </c>
      <c r="C173" s="12" t="s">
        <v>1704</v>
      </c>
      <c r="D173" s="12" t="s">
        <v>1705</v>
      </c>
      <c r="E173" s="12">
        <v>2012</v>
      </c>
      <c r="F173" s="12" t="s">
        <v>1138</v>
      </c>
      <c r="G173" s="12" t="s">
        <v>1139</v>
      </c>
      <c r="H173" s="12" t="s">
        <v>1084</v>
      </c>
    </row>
    <row r="174" spans="1:8" ht="16" customHeight="1">
      <c r="A174" s="12">
        <v>52793707</v>
      </c>
      <c r="B174" s="12" t="s">
        <v>1706</v>
      </c>
      <c r="C174" s="12" t="s">
        <v>1707</v>
      </c>
      <c r="D174" s="12" t="s">
        <v>1708</v>
      </c>
      <c r="E174" s="12">
        <v>2019</v>
      </c>
      <c r="F174" s="12" t="s">
        <v>1709</v>
      </c>
      <c r="G174" s="12" t="s">
        <v>1099</v>
      </c>
      <c r="H174" s="12" t="s">
        <v>1084</v>
      </c>
    </row>
    <row r="175" spans="1:8" ht="16" customHeight="1">
      <c r="A175" s="12">
        <v>51736768</v>
      </c>
      <c r="B175" s="12" t="s">
        <v>1710</v>
      </c>
      <c r="C175" s="12" t="s">
        <v>1711</v>
      </c>
      <c r="D175" s="12" t="s">
        <v>1712</v>
      </c>
      <c r="E175" s="12">
        <v>2013</v>
      </c>
      <c r="F175" s="12" t="s">
        <v>1713</v>
      </c>
      <c r="G175" s="12" t="s">
        <v>1099</v>
      </c>
      <c r="H175" s="12" t="s">
        <v>1084</v>
      </c>
    </row>
    <row r="176" spans="1:8" ht="16" customHeight="1">
      <c r="A176" s="12">
        <v>53088290</v>
      </c>
      <c r="B176" s="12" t="s">
        <v>1714</v>
      </c>
      <c r="C176" s="12" t="s">
        <v>1715</v>
      </c>
      <c r="D176" s="12" t="s">
        <v>1716</v>
      </c>
      <c r="E176" s="12">
        <v>2014</v>
      </c>
      <c r="F176" s="12"/>
      <c r="G176" s="12" t="s">
        <v>1099</v>
      </c>
      <c r="H176" s="12" t="s">
        <v>1084</v>
      </c>
    </row>
    <row r="177" spans="1:8" ht="16" customHeight="1">
      <c r="A177" s="12">
        <v>52783580</v>
      </c>
      <c r="B177" s="12" t="s">
        <v>1717</v>
      </c>
      <c r="C177" s="12" t="s">
        <v>1718</v>
      </c>
      <c r="D177" s="12" t="s">
        <v>1719</v>
      </c>
      <c r="E177" s="12">
        <v>2014</v>
      </c>
      <c r="F177" s="12" t="s">
        <v>1720</v>
      </c>
      <c r="G177" s="12" t="s">
        <v>1099</v>
      </c>
      <c r="H177" s="12" t="s">
        <v>1084</v>
      </c>
    </row>
    <row r="178" spans="1:8" ht="16" customHeight="1">
      <c r="A178" s="12">
        <v>51860914</v>
      </c>
      <c r="B178" s="12" t="s">
        <v>1721</v>
      </c>
      <c r="C178" s="12" t="s">
        <v>1722</v>
      </c>
      <c r="D178" s="12" t="s">
        <v>1723</v>
      </c>
      <c r="E178" s="12">
        <v>2012</v>
      </c>
      <c r="F178" s="12" t="s">
        <v>1724</v>
      </c>
      <c r="G178" s="12" t="s">
        <v>1099</v>
      </c>
      <c r="H178" s="12" t="s">
        <v>1084</v>
      </c>
    </row>
    <row r="179" spans="1:8" ht="16" customHeight="1">
      <c r="A179" s="12">
        <v>51699280</v>
      </c>
      <c r="B179" s="12" t="s">
        <v>1725</v>
      </c>
      <c r="C179" s="12" t="s">
        <v>1726</v>
      </c>
      <c r="D179" s="12" t="s">
        <v>1727</v>
      </c>
      <c r="E179" s="12">
        <v>2020</v>
      </c>
      <c r="F179" s="12" t="s">
        <v>1523</v>
      </c>
      <c r="G179" s="12" t="s">
        <v>1099</v>
      </c>
      <c r="H179" s="12" t="s">
        <v>1084</v>
      </c>
    </row>
    <row r="180" spans="1:8" ht="16" customHeight="1">
      <c r="A180" s="12">
        <v>51861488</v>
      </c>
      <c r="B180" s="12" t="s">
        <v>1728</v>
      </c>
      <c r="C180" s="12" t="s">
        <v>1729</v>
      </c>
      <c r="D180" s="12" t="s">
        <v>1730</v>
      </c>
      <c r="E180" s="12">
        <v>2012</v>
      </c>
      <c r="F180" s="12" t="s">
        <v>1731</v>
      </c>
      <c r="G180" s="12" t="s">
        <v>1099</v>
      </c>
      <c r="H180" s="12" t="s">
        <v>1084</v>
      </c>
    </row>
    <row r="181" spans="1:8" ht="16" customHeight="1">
      <c r="A181" s="12">
        <v>52805014</v>
      </c>
      <c r="B181" s="12" t="s">
        <v>1732</v>
      </c>
      <c r="C181" s="12" t="s">
        <v>1733</v>
      </c>
      <c r="D181" s="12" t="s">
        <v>1734</v>
      </c>
      <c r="E181" s="12">
        <v>2017</v>
      </c>
      <c r="F181" s="12" t="s">
        <v>1735</v>
      </c>
      <c r="G181" s="12" t="s">
        <v>1099</v>
      </c>
      <c r="H181" s="12" t="s">
        <v>1084</v>
      </c>
    </row>
    <row r="182" spans="1:8" ht="16" customHeight="1">
      <c r="A182" s="12">
        <v>51862774</v>
      </c>
      <c r="B182" s="12" t="s">
        <v>1736</v>
      </c>
      <c r="C182" s="12" t="s">
        <v>1737</v>
      </c>
      <c r="D182" s="12" t="s">
        <v>1738</v>
      </c>
      <c r="E182" s="12">
        <v>2011</v>
      </c>
      <c r="F182" s="12" t="s">
        <v>1739</v>
      </c>
      <c r="G182" s="12" t="s">
        <v>1099</v>
      </c>
      <c r="H182" s="12" t="s">
        <v>1084</v>
      </c>
    </row>
    <row r="183" spans="1:8" ht="16" customHeight="1">
      <c r="A183" s="12">
        <v>51712433</v>
      </c>
      <c r="B183" s="12" t="s">
        <v>1740</v>
      </c>
      <c r="C183" s="12" t="s">
        <v>1741</v>
      </c>
      <c r="D183" s="12" t="s">
        <v>1742</v>
      </c>
      <c r="E183" s="12">
        <v>2016</v>
      </c>
      <c r="F183" s="12" t="s">
        <v>1743</v>
      </c>
      <c r="G183" s="12" t="s">
        <v>1099</v>
      </c>
      <c r="H183" s="12" t="s">
        <v>1084</v>
      </c>
    </row>
    <row r="184" spans="1:8" ht="16" customHeight="1">
      <c r="A184" s="12">
        <v>52802340</v>
      </c>
      <c r="B184" s="12" t="s">
        <v>1744</v>
      </c>
      <c r="C184" s="12" t="s">
        <v>1745</v>
      </c>
      <c r="D184" s="12" t="s">
        <v>1746</v>
      </c>
      <c r="E184" s="12">
        <v>2013</v>
      </c>
      <c r="F184" s="12" t="s">
        <v>1747</v>
      </c>
      <c r="G184" s="12" t="s">
        <v>1099</v>
      </c>
      <c r="H184" s="12" t="s">
        <v>1084</v>
      </c>
    </row>
    <row r="185" spans="1:8" ht="16" customHeight="1">
      <c r="A185" s="12">
        <v>52782069</v>
      </c>
      <c r="B185" s="12" t="s">
        <v>1748</v>
      </c>
      <c r="C185" s="12" t="s">
        <v>1749</v>
      </c>
      <c r="D185" s="12" t="s">
        <v>1750</v>
      </c>
      <c r="E185" s="12">
        <v>2015</v>
      </c>
      <c r="F185" s="12" t="s">
        <v>1751</v>
      </c>
      <c r="G185" s="12" t="s">
        <v>1099</v>
      </c>
      <c r="H185" s="12" t="s">
        <v>1084</v>
      </c>
    </row>
    <row r="186" spans="1:8" ht="16" customHeight="1">
      <c r="A186" s="12">
        <v>52130003</v>
      </c>
      <c r="B186" s="12" t="s">
        <v>1752</v>
      </c>
      <c r="C186" s="12" t="s">
        <v>1753</v>
      </c>
      <c r="D186" s="12" t="s">
        <v>1754</v>
      </c>
      <c r="E186" s="12">
        <v>2015</v>
      </c>
      <c r="F186" s="12" t="s">
        <v>1138</v>
      </c>
      <c r="G186" s="12" t="s">
        <v>1139</v>
      </c>
      <c r="H186" s="12" t="s">
        <v>1084</v>
      </c>
    </row>
    <row r="187" spans="1:8" ht="16" customHeight="1">
      <c r="A187" s="12">
        <v>51863090</v>
      </c>
      <c r="B187" s="12" t="s">
        <v>1755</v>
      </c>
      <c r="C187" s="12" t="s">
        <v>1756</v>
      </c>
      <c r="D187" s="12" t="s">
        <v>1757</v>
      </c>
      <c r="E187" s="12">
        <v>2011</v>
      </c>
      <c r="F187" s="12" t="s">
        <v>1382</v>
      </c>
      <c r="G187" s="12" t="s">
        <v>1099</v>
      </c>
      <c r="H187" s="12" t="s">
        <v>1084</v>
      </c>
    </row>
    <row r="188" spans="1:8" ht="16" customHeight="1">
      <c r="A188" s="12">
        <v>51704676</v>
      </c>
      <c r="B188" s="12" t="s">
        <v>1758</v>
      </c>
      <c r="C188" s="12" t="s">
        <v>1759</v>
      </c>
      <c r="D188" s="12" t="s">
        <v>1760</v>
      </c>
      <c r="E188" s="12">
        <v>2019</v>
      </c>
      <c r="F188" s="12" t="s">
        <v>1761</v>
      </c>
      <c r="G188" s="12" t="s">
        <v>1099</v>
      </c>
      <c r="H188" s="12" t="s">
        <v>1084</v>
      </c>
    </row>
    <row r="189" spans="1:8" ht="16" customHeight="1">
      <c r="A189" s="12">
        <v>51703252</v>
      </c>
      <c r="B189" s="12" t="s">
        <v>1762</v>
      </c>
      <c r="C189" s="12" t="s">
        <v>1763</v>
      </c>
      <c r="D189" s="12" t="s">
        <v>1764</v>
      </c>
      <c r="E189" s="12">
        <v>2020</v>
      </c>
      <c r="F189" s="12" t="s">
        <v>1765</v>
      </c>
      <c r="G189" s="12" t="s">
        <v>1099</v>
      </c>
      <c r="H189" s="12" t="s">
        <v>1084</v>
      </c>
    </row>
    <row r="190" spans="1:8" ht="16" customHeight="1">
      <c r="A190" s="12">
        <v>51713212</v>
      </c>
      <c r="B190" s="12" t="s">
        <v>1766</v>
      </c>
      <c r="C190" s="12" t="s">
        <v>1767</v>
      </c>
      <c r="D190" s="12" t="s">
        <v>1768</v>
      </c>
      <c r="E190" s="12">
        <v>2016</v>
      </c>
      <c r="F190" s="12" t="s">
        <v>1639</v>
      </c>
      <c r="G190" s="12" t="s">
        <v>1099</v>
      </c>
      <c r="H190" s="12" t="s">
        <v>1084</v>
      </c>
    </row>
    <row r="191" spans="1:8" ht="16" customHeight="1">
      <c r="A191" s="12">
        <v>51712347</v>
      </c>
      <c r="B191" s="12" t="s">
        <v>1769</v>
      </c>
      <c r="C191" s="12" t="s">
        <v>1770</v>
      </c>
      <c r="D191" s="12" t="s">
        <v>1771</v>
      </c>
      <c r="E191" s="12">
        <v>2016</v>
      </c>
      <c r="F191" s="12" t="s">
        <v>1772</v>
      </c>
      <c r="G191" s="12" t="s">
        <v>1099</v>
      </c>
      <c r="H191" s="12" t="s">
        <v>1084</v>
      </c>
    </row>
    <row r="192" spans="1:8" ht="16" customHeight="1">
      <c r="A192" s="12">
        <v>51702243</v>
      </c>
      <c r="B192" s="12" t="s">
        <v>1773</v>
      </c>
      <c r="C192" s="12" t="s">
        <v>1774</v>
      </c>
      <c r="D192" s="12" t="s">
        <v>1775</v>
      </c>
      <c r="E192" s="12">
        <v>2019</v>
      </c>
      <c r="F192" s="12" t="s">
        <v>1776</v>
      </c>
      <c r="G192" s="12" t="s">
        <v>1099</v>
      </c>
      <c r="H192" s="12" t="s">
        <v>1084</v>
      </c>
    </row>
    <row r="193" spans="1:8" ht="16" customHeight="1">
      <c r="A193" s="12">
        <v>52785001</v>
      </c>
      <c r="B193" s="12" t="s">
        <v>1777</v>
      </c>
      <c r="C193" s="12" t="s">
        <v>1778</v>
      </c>
      <c r="D193" s="12" t="s">
        <v>1779</v>
      </c>
      <c r="E193" s="12">
        <v>2012</v>
      </c>
      <c r="F193" s="12" t="s">
        <v>1780</v>
      </c>
      <c r="G193" s="12" t="s">
        <v>1099</v>
      </c>
      <c r="H193" s="12" t="s">
        <v>1084</v>
      </c>
    </row>
    <row r="194" spans="1:8" ht="16" customHeight="1">
      <c r="A194" s="12">
        <v>52131250</v>
      </c>
      <c r="B194" s="12" t="s">
        <v>1781</v>
      </c>
      <c r="C194" s="12" t="s">
        <v>1782</v>
      </c>
      <c r="D194" s="12" t="s">
        <v>1783</v>
      </c>
      <c r="E194" s="12">
        <v>2010</v>
      </c>
      <c r="F194" s="12" t="s">
        <v>1138</v>
      </c>
      <c r="G194" s="12" t="s">
        <v>1139</v>
      </c>
      <c r="H194" s="12" t="s">
        <v>1084</v>
      </c>
    </row>
    <row r="195" spans="1:8" ht="16" customHeight="1">
      <c r="A195" s="75">
        <v>51697969</v>
      </c>
      <c r="B195" s="75" t="s">
        <v>1784</v>
      </c>
      <c r="C195" s="75" t="s">
        <v>1785</v>
      </c>
      <c r="D195" s="12" t="s">
        <v>1786</v>
      </c>
      <c r="E195" s="12"/>
      <c r="F195" s="12" t="s">
        <v>1787</v>
      </c>
      <c r="G195" s="12" t="s">
        <v>1099</v>
      </c>
      <c r="H195" s="12" t="s">
        <v>1084</v>
      </c>
    </row>
    <row r="196" spans="1:8" ht="16" customHeight="1">
      <c r="A196" s="12">
        <v>52126272</v>
      </c>
      <c r="B196" s="12" t="s">
        <v>1788</v>
      </c>
      <c r="C196" s="12" t="s">
        <v>1789</v>
      </c>
      <c r="D196" s="12" t="s">
        <v>1790</v>
      </c>
      <c r="E196" s="12">
        <v>2015</v>
      </c>
      <c r="F196" s="12" t="s">
        <v>1791</v>
      </c>
      <c r="G196" s="12" t="s">
        <v>1139</v>
      </c>
      <c r="H196" s="12" t="s">
        <v>1085</v>
      </c>
    </row>
    <row r="197" spans="1:8" ht="16" customHeight="1">
      <c r="A197" s="12">
        <v>52122399</v>
      </c>
      <c r="B197" s="12" t="s">
        <v>1792</v>
      </c>
      <c r="C197" s="12" t="s">
        <v>1793</v>
      </c>
      <c r="D197" s="12" t="s">
        <v>1794</v>
      </c>
      <c r="E197" s="12">
        <v>2012</v>
      </c>
      <c r="F197" s="12" t="s">
        <v>1795</v>
      </c>
      <c r="G197" s="12" t="s">
        <v>1099</v>
      </c>
      <c r="H197" s="12" t="s">
        <v>1085</v>
      </c>
    </row>
    <row r="198" spans="1:8" ht="16" customHeight="1">
      <c r="A198" s="12">
        <v>52802311</v>
      </c>
      <c r="B198" s="12" t="s">
        <v>1796</v>
      </c>
      <c r="C198" s="12" t="s">
        <v>1797</v>
      </c>
      <c r="D198" s="12" t="s">
        <v>1798</v>
      </c>
      <c r="E198" s="12">
        <v>2013</v>
      </c>
      <c r="F198" s="12" t="s">
        <v>1799</v>
      </c>
      <c r="G198" s="12" t="s">
        <v>1099</v>
      </c>
      <c r="H198" s="12" t="s">
        <v>1085</v>
      </c>
    </row>
    <row r="199" spans="1:8" ht="16" customHeight="1">
      <c r="A199" s="12">
        <v>52804109</v>
      </c>
      <c r="B199" s="12" t="s">
        <v>1800</v>
      </c>
      <c r="C199" s="12" t="s">
        <v>1801</v>
      </c>
      <c r="D199" s="12" t="s">
        <v>1802</v>
      </c>
      <c r="E199" s="12">
        <v>2016</v>
      </c>
      <c r="F199" s="12" t="s">
        <v>1803</v>
      </c>
      <c r="G199" s="12" t="s">
        <v>1099</v>
      </c>
      <c r="H199" s="12" t="s">
        <v>1085</v>
      </c>
    </row>
    <row r="200" spans="1:8" ht="16" customHeight="1">
      <c r="A200" s="12">
        <v>51699522</v>
      </c>
      <c r="B200" s="12" t="s">
        <v>1804</v>
      </c>
      <c r="C200" s="12" t="s">
        <v>1805</v>
      </c>
      <c r="D200" s="12" t="s">
        <v>1806</v>
      </c>
      <c r="E200" s="12">
        <v>2020</v>
      </c>
      <c r="F200" s="12" t="s">
        <v>1123</v>
      </c>
      <c r="G200" s="12" t="s">
        <v>1099</v>
      </c>
      <c r="H200" s="12" t="s">
        <v>1085</v>
      </c>
    </row>
    <row r="201" spans="1:8" ht="16" customHeight="1">
      <c r="A201" s="12">
        <v>51705381</v>
      </c>
      <c r="B201" s="12" t="s">
        <v>1807</v>
      </c>
      <c r="C201" s="12" t="s">
        <v>1808</v>
      </c>
      <c r="D201" s="12" t="s">
        <v>1809</v>
      </c>
      <c r="E201" s="12">
        <v>2018</v>
      </c>
      <c r="F201" s="12" t="s">
        <v>1810</v>
      </c>
      <c r="G201" s="12" t="s">
        <v>1099</v>
      </c>
      <c r="H201" s="12" t="s">
        <v>1085</v>
      </c>
    </row>
    <row r="202" spans="1:8" ht="16" customHeight="1">
      <c r="A202" s="12">
        <v>52805860</v>
      </c>
      <c r="B202" s="12" t="s">
        <v>1811</v>
      </c>
      <c r="C202" s="12" t="s">
        <v>1812</v>
      </c>
      <c r="D202" s="12" t="s">
        <v>1813</v>
      </c>
      <c r="E202" s="12">
        <v>2018</v>
      </c>
      <c r="F202" s="12" t="s">
        <v>1814</v>
      </c>
      <c r="G202" s="12" t="s">
        <v>1099</v>
      </c>
      <c r="H202" s="12" t="s">
        <v>1085</v>
      </c>
    </row>
    <row r="203" spans="1:8" ht="16" customHeight="1">
      <c r="A203" s="12">
        <v>51704871</v>
      </c>
      <c r="B203" s="12" t="s">
        <v>1815</v>
      </c>
      <c r="C203" s="12" t="s">
        <v>1816</v>
      </c>
      <c r="D203" s="12" t="s">
        <v>1817</v>
      </c>
      <c r="E203" s="12">
        <v>2019</v>
      </c>
      <c r="F203" s="12" t="s">
        <v>1818</v>
      </c>
      <c r="G203" s="12" t="s">
        <v>1099</v>
      </c>
      <c r="H203" s="12" t="s">
        <v>1085</v>
      </c>
    </row>
    <row r="204" spans="1:8" ht="16" customHeight="1">
      <c r="A204" s="12">
        <v>51861671</v>
      </c>
      <c r="B204" s="12" t="s">
        <v>1819</v>
      </c>
      <c r="C204" s="12" t="s">
        <v>1820</v>
      </c>
      <c r="D204" s="12" t="s">
        <v>1821</v>
      </c>
      <c r="E204" s="12">
        <v>2012</v>
      </c>
      <c r="F204" s="12" t="s">
        <v>1822</v>
      </c>
      <c r="G204" s="12" t="s">
        <v>1099</v>
      </c>
      <c r="H204" s="12" t="s">
        <v>1085</v>
      </c>
    </row>
    <row r="205" spans="1:8" ht="16" customHeight="1">
      <c r="A205" s="12">
        <v>52130604</v>
      </c>
      <c r="B205" s="12" t="s">
        <v>1823</v>
      </c>
      <c r="C205" s="12" t="s">
        <v>1824</v>
      </c>
      <c r="D205" s="12" t="s">
        <v>1825</v>
      </c>
      <c r="E205" s="12">
        <v>2013</v>
      </c>
      <c r="F205" s="12" t="s">
        <v>1138</v>
      </c>
      <c r="G205" s="12" t="s">
        <v>1139</v>
      </c>
      <c r="H205" s="12" t="s">
        <v>1085</v>
      </c>
    </row>
    <row r="206" spans="1:8" ht="16" customHeight="1">
      <c r="A206" s="12">
        <v>51869547</v>
      </c>
      <c r="B206" s="12" t="s">
        <v>1826</v>
      </c>
      <c r="C206" s="12" t="s">
        <v>1827</v>
      </c>
      <c r="D206" s="12" t="s">
        <v>1828</v>
      </c>
      <c r="E206" s="12">
        <v>2011</v>
      </c>
      <c r="F206" s="12" t="s">
        <v>1829</v>
      </c>
      <c r="G206" s="12" t="s">
        <v>1099</v>
      </c>
      <c r="H206" s="12" t="s">
        <v>1085</v>
      </c>
    </row>
    <row r="207" spans="1:8">
      <c r="A207" s="12">
        <v>52123648</v>
      </c>
      <c r="B207" s="12" t="s">
        <v>1830</v>
      </c>
      <c r="C207" s="12" t="s">
        <v>1831</v>
      </c>
      <c r="D207" s="12" t="s">
        <v>1832</v>
      </c>
      <c r="E207" s="12">
        <v>2012</v>
      </c>
      <c r="F207" s="12" t="s">
        <v>1833</v>
      </c>
      <c r="G207" s="12" t="s">
        <v>1099</v>
      </c>
      <c r="H207" s="12" t="s">
        <v>1085</v>
      </c>
    </row>
    <row r="208" spans="1:8" ht="16" customHeight="1">
      <c r="A208" s="12">
        <v>51719005</v>
      </c>
      <c r="B208" s="12" t="s">
        <v>1834</v>
      </c>
      <c r="C208" s="12" t="s">
        <v>1835</v>
      </c>
      <c r="D208" s="12" t="s">
        <v>1836</v>
      </c>
      <c r="E208" s="12">
        <v>2014</v>
      </c>
      <c r="F208" s="12" t="s">
        <v>1837</v>
      </c>
      <c r="G208" s="12" t="s">
        <v>1099</v>
      </c>
      <c r="H208" s="12" t="s">
        <v>1085</v>
      </c>
    </row>
    <row r="209" spans="1:8" ht="16" customHeight="1">
      <c r="A209" s="12">
        <v>51862881</v>
      </c>
      <c r="B209" s="12" t="s">
        <v>1838</v>
      </c>
      <c r="C209" s="12" t="s">
        <v>1839</v>
      </c>
      <c r="D209" s="12" t="s">
        <v>1840</v>
      </c>
      <c r="E209" s="12">
        <v>2011</v>
      </c>
      <c r="F209" s="12" t="s">
        <v>1123</v>
      </c>
      <c r="G209" s="12" t="s">
        <v>1099</v>
      </c>
      <c r="H209" s="12" t="s">
        <v>1085</v>
      </c>
    </row>
    <row r="210" spans="1:8" ht="16" customHeight="1">
      <c r="A210" s="12">
        <v>51863780</v>
      </c>
      <c r="B210" s="12" t="s">
        <v>1841</v>
      </c>
      <c r="C210" s="12" t="s">
        <v>1842</v>
      </c>
      <c r="D210" s="12" t="s">
        <v>1843</v>
      </c>
      <c r="E210" s="12">
        <v>2011</v>
      </c>
      <c r="F210" s="12" t="s">
        <v>1844</v>
      </c>
      <c r="G210" s="12" t="s">
        <v>1099</v>
      </c>
      <c r="H210" s="12" t="s">
        <v>1085</v>
      </c>
    </row>
    <row r="211" spans="1:8" ht="16" customHeight="1">
      <c r="A211" s="12">
        <v>52803155</v>
      </c>
      <c r="B211" s="12" t="s">
        <v>1845</v>
      </c>
      <c r="C211" s="12" t="s">
        <v>1846</v>
      </c>
      <c r="D211" s="12" t="s">
        <v>1847</v>
      </c>
      <c r="E211" s="12">
        <v>2015</v>
      </c>
      <c r="F211" s="12" t="s">
        <v>1127</v>
      </c>
      <c r="G211" s="12" t="s">
        <v>1099</v>
      </c>
      <c r="H211" s="12" t="s">
        <v>1085</v>
      </c>
    </row>
    <row r="212" spans="1:8" ht="16" customHeight="1">
      <c r="A212" s="12">
        <v>51712472</v>
      </c>
      <c r="B212" s="12" t="s">
        <v>1848</v>
      </c>
      <c r="C212" s="12" t="s">
        <v>1849</v>
      </c>
      <c r="D212" s="12" t="s">
        <v>1850</v>
      </c>
      <c r="E212" s="12">
        <v>2016</v>
      </c>
      <c r="F212" s="12" t="s">
        <v>1851</v>
      </c>
      <c r="G212" s="12" t="s">
        <v>1099</v>
      </c>
      <c r="H212" s="12" t="s">
        <v>1085</v>
      </c>
    </row>
    <row r="213" spans="1:8" ht="16" customHeight="1">
      <c r="A213" s="12">
        <v>52129113</v>
      </c>
      <c r="B213" s="12" t="s">
        <v>1852</v>
      </c>
      <c r="C213" s="12" t="s">
        <v>1853</v>
      </c>
      <c r="D213" s="12" t="s">
        <v>1854</v>
      </c>
      <c r="E213" s="12">
        <v>2018</v>
      </c>
      <c r="F213" s="12" t="s">
        <v>1138</v>
      </c>
      <c r="G213" s="12" t="s">
        <v>1139</v>
      </c>
      <c r="H213" s="12" t="s">
        <v>1085</v>
      </c>
    </row>
    <row r="214" spans="1:8" ht="16" customHeight="1">
      <c r="A214" s="12">
        <v>52129763</v>
      </c>
      <c r="B214" s="12" t="s">
        <v>1855</v>
      </c>
      <c r="C214" s="12" t="s">
        <v>1856</v>
      </c>
      <c r="D214" s="12" t="s">
        <v>1857</v>
      </c>
      <c r="E214" s="12">
        <v>2016</v>
      </c>
      <c r="F214" s="12" t="s">
        <v>1138</v>
      </c>
      <c r="G214" s="12" t="s">
        <v>1139</v>
      </c>
      <c r="H214" s="12" t="s">
        <v>1085</v>
      </c>
    </row>
    <row r="215" spans="1:8" ht="16" customHeight="1">
      <c r="A215" s="12">
        <v>51860611</v>
      </c>
      <c r="B215" s="12" t="s">
        <v>1858</v>
      </c>
      <c r="C215" s="12" t="s">
        <v>1859</v>
      </c>
      <c r="D215" s="12" t="s">
        <v>1860</v>
      </c>
      <c r="E215" s="12">
        <v>2013</v>
      </c>
      <c r="F215" s="12" t="s">
        <v>1861</v>
      </c>
      <c r="G215" s="12" t="s">
        <v>1099</v>
      </c>
      <c r="H215" s="12" t="s">
        <v>1085</v>
      </c>
    </row>
    <row r="216" spans="1:8" ht="16" customHeight="1">
      <c r="A216" s="12">
        <v>51715422</v>
      </c>
      <c r="B216" s="12" t="s">
        <v>1862</v>
      </c>
      <c r="C216" s="12" t="s">
        <v>1863</v>
      </c>
      <c r="D216" s="12" t="s">
        <v>1864</v>
      </c>
      <c r="E216" s="12">
        <v>2015</v>
      </c>
      <c r="F216" s="12" t="s">
        <v>1123</v>
      </c>
      <c r="G216" s="12" t="s">
        <v>1099</v>
      </c>
      <c r="H216" s="12" t="s">
        <v>1085</v>
      </c>
    </row>
    <row r="217" spans="1:8" ht="16" customHeight="1">
      <c r="A217" s="12">
        <v>52129449</v>
      </c>
      <c r="B217" s="12" t="s">
        <v>1865</v>
      </c>
      <c r="C217" s="12" t="s">
        <v>1866</v>
      </c>
      <c r="D217" s="12" t="s">
        <v>1867</v>
      </c>
      <c r="E217" s="12">
        <v>2017</v>
      </c>
      <c r="F217" s="12" t="s">
        <v>1138</v>
      </c>
      <c r="G217" s="12" t="s">
        <v>1139</v>
      </c>
      <c r="H217" s="12" t="s">
        <v>1085</v>
      </c>
    </row>
    <row r="218" spans="1:8" ht="16" customHeight="1">
      <c r="A218" s="12">
        <v>52123454</v>
      </c>
      <c r="B218" s="12" t="s">
        <v>1868</v>
      </c>
      <c r="C218" s="12" t="s">
        <v>1869</v>
      </c>
      <c r="D218" s="12" t="s">
        <v>1870</v>
      </c>
      <c r="E218" s="12">
        <v>2013</v>
      </c>
      <c r="F218" s="12" t="s">
        <v>1871</v>
      </c>
      <c r="G218" s="12" t="s">
        <v>1139</v>
      </c>
      <c r="H218" s="12" t="s">
        <v>1085</v>
      </c>
    </row>
    <row r="219" spans="1:8" ht="16" customHeight="1">
      <c r="A219" s="12">
        <v>51699917</v>
      </c>
      <c r="B219" s="12" t="s">
        <v>1872</v>
      </c>
      <c r="C219" s="12" t="s">
        <v>1873</v>
      </c>
      <c r="D219" s="12" t="s">
        <v>1874</v>
      </c>
      <c r="E219" s="12">
        <v>2020</v>
      </c>
      <c r="F219" s="12" t="s">
        <v>1875</v>
      </c>
      <c r="G219" s="12" t="s">
        <v>1099</v>
      </c>
      <c r="H219" s="12" t="s">
        <v>1085</v>
      </c>
    </row>
    <row r="220" spans="1:8" ht="16" customHeight="1">
      <c r="A220" s="12">
        <v>52126441</v>
      </c>
      <c r="B220" s="12" t="s">
        <v>1876</v>
      </c>
      <c r="C220" s="12" t="s">
        <v>1877</v>
      </c>
      <c r="D220" s="12" t="s">
        <v>1878</v>
      </c>
      <c r="E220" s="12">
        <v>2014</v>
      </c>
      <c r="F220" s="12" t="s">
        <v>1879</v>
      </c>
      <c r="G220" s="12" t="s">
        <v>1099</v>
      </c>
      <c r="H220" s="12" t="s">
        <v>1085</v>
      </c>
    </row>
    <row r="221" spans="1:8" ht="16" customHeight="1">
      <c r="A221" s="12">
        <v>51700080</v>
      </c>
      <c r="B221" s="12" t="s">
        <v>1880</v>
      </c>
      <c r="C221" s="12" t="s">
        <v>1881</v>
      </c>
      <c r="D221" s="12" t="s">
        <v>1882</v>
      </c>
      <c r="E221" s="12">
        <v>2020</v>
      </c>
      <c r="F221" s="12" t="s">
        <v>1654</v>
      </c>
      <c r="G221" s="12" t="s">
        <v>1099</v>
      </c>
      <c r="H221" s="12" t="s">
        <v>1085</v>
      </c>
    </row>
    <row r="222" spans="1:8" ht="16" customHeight="1">
      <c r="A222" s="12">
        <v>51700795</v>
      </c>
      <c r="B222" s="12" t="s">
        <v>1883</v>
      </c>
      <c r="C222" s="12" t="s">
        <v>1884</v>
      </c>
      <c r="D222" s="12" t="s">
        <v>1885</v>
      </c>
      <c r="E222" s="12">
        <v>2020</v>
      </c>
      <c r="F222" s="12" t="s">
        <v>1886</v>
      </c>
      <c r="G222" s="12" t="s">
        <v>1099</v>
      </c>
      <c r="H222" s="12" t="s">
        <v>1085</v>
      </c>
    </row>
    <row r="223" spans="1:8" ht="16" customHeight="1">
      <c r="A223" s="12">
        <v>51701126</v>
      </c>
      <c r="B223" s="12" t="s">
        <v>1887</v>
      </c>
      <c r="C223" s="12" t="s">
        <v>1888</v>
      </c>
      <c r="D223" s="12" t="s">
        <v>1889</v>
      </c>
      <c r="E223" s="12">
        <v>2019</v>
      </c>
      <c r="F223" s="12" t="s">
        <v>1890</v>
      </c>
      <c r="G223" s="12" t="s">
        <v>1099</v>
      </c>
      <c r="H223" s="12" t="s">
        <v>1085</v>
      </c>
    </row>
    <row r="224" spans="1:8" ht="16" customHeight="1">
      <c r="A224" s="12">
        <v>52805694</v>
      </c>
      <c r="B224" s="12" t="s">
        <v>1891</v>
      </c>
      <c r="C224" s="12" t="s">
        <v>1892</v>
      </c>
      <c r="D224" s="12" t="s">
        <v>1893</v>
      </c>
      <c r="E224" s="12">
        <v>2018</v>
      </c>
      <c r="F224" s="12" t="s">
        <v>1894</v>
      </c>
      <c r="G224" s="12" t="s">
        <v>1099</v>
      </c>
      <c r="H224" s="12" t="s">
        <v>1085</v>
      </c>
    </row>
    <row r="225" spans="1:8" ht="16" customHeight="1">
      <c r="A225" s="12">
        <v>52801969</v>
      </c>
      <c r="B225" s="12" t="s">
        <v>1895</v>
      </c>
      <c r="C225" s="12" t="s">
        <v>1896</v>
      </c>
      <c r="D225" s="12" t="s">
        <v>1897</v>
      </c>
      <c r="E225" s="12">
        <v>2013</v>
      </c>
      <c r="F225" s="12" t="s">
        <v>1898</v>
      </c>
      <c r="G225" s="12" t="s">
        <v>1099</v>
      </c>
      <c r="H225" s="12" t="s">
        <v>1085</v>
      </c>
    </row>
    <row r="226" spans="1:8" ht="16" customHeight="1">
      <c r="A226" s="12">
        <v>53024048</v>
      </c>
      <c r="B226" s="12" t="s">
        <v>1899</v>
      </c>
      <c r="C226" s="12" t="s">
        <v>1900</v>
      </c>
      <c r="D226" s="12" t="s">
        <v>1901</v>
      </c>
      <c r="E226" s="12">
        <v>2014</v>
      </c>
      <c r="F226" s="12"/>
      <c r="G226" s="12" t="s">
        <v>1139</v>
      </c>
      <c r="H226" s="12" t="s">
        <v>1085</v>
      </c>
    </row>
    <row r="227" spans="1:8" ht="16" customHeight="1">
      <c r="A227" s="12">
        <v>51860794</v>
      </c>
      <c r="B227" s="12" t="s">
        <v>1902</v>
      </c>
      <c r="C227" s="12" t="s">
        <v>1903</v>
      </c>
      <c r="D227" s="12" t="s">
        <v>1904</v>
      </c>
      <c r="E227" s="12">
        <v>2013</v>
      </c>
      <c r="F227" s="12" t="s">
        <v>1905</v>
      </c>
      <c r="G227" s="12" t="s">
        <v>1099</v>
      </c>
      <c r="H227" s="12" t="s">
        <v>1085</v>
      </c>
    </row>
    <row r="228" spans="1:8" ht="16" customHeight="1">
      <c r="A228" s="12">
        <v>52801416</v>
      </c>
      <c r="B228" s="12" t="s">
        <v>1906</v>
      </c>
      <c r="C228" s="12" t="s">
        <v>1907</v>
      </c>
      <c r="D228" s="12" t="s">
        <v>1908</v>
      </c>
      <c r="E228" s="12">
        <v>2012</v>
      </c>
      <c r="F228" s="12" t="s">
        <v>1909</v>
      </c>
      <c r="G228" s="12" t="s">
        <v>1099</v>
      </c>
      <c r="H228" s="12" t="s">
        <v>1085</v>
      </c>
    </row>
    <row r="229" spans="1:8" ht="16" customHeight="1">
      <c r="A229" s="12">
        <v>51716054</v>
      </c>
      <c r="B229" s="12" t="s">
        <v>1910</v>
      </c>
      <c r="C229" s="12" t="s">
        <v>1911</v>
      </c>
      <c r="D229" s="12" t="s">
        <v>1912</v>
      </c>
      <c r="E229" s="12">
        <v>2015</v>
      </c>
      <c r="F229" s="12" t="s">
        <v>1913</v>
      </c>
      <c r="G229" s="12" t="s">
        <v>1099</v>
      </c>
      <c r="H229" s="12" t="s">
        <v>1085</v>
      </c>
    </row>
    <row r="230" spans="1:8" ht="16" customHeight="1">
      <c r="A230" s="12">
        <v>52123540</v>
      </c>
      <c r="B230" s="12" t="s">
        <v>1914</v>
      </c>
      <c r="C230" s="12" t="s">
        <v>1915</v>
      </c>
      <c r="D230" s="12" t="s">
        <v>1916</v>
      </c>
      <c r="E230" s="12">
        <v>2012</v>
      </c>
      <c r="F230" s="12" t="s">
        <v>1917</v>
      </c>
      <c r="G230" s="12" t="s">
        <v>1099</v>
      </c>
      <c r="H230" s="12" t="s">
        <v>1085</v>
      </c>
    </row>
    <row r="231" spans="1:8" ht="16" customHeight="1">
      <c r="A231" s="12">
        <v>51714121</v>
      </c>
      <c r="B231" s="12" t="s">
        <v>1918</v>
      </c>
      <c r="C231" s="12" t="s">
        <v>1919</v>
      </c>
      <c r="D231" s="12" t="s">
        <v>1920</v>
      </c>
      <c r="E231" s="12">
        <v>2016</v>
      </c>
      <c r="F231" s="12" t="s">
        <v>1921</v>
      </c>
      <c r="G231" s="12" t="s">
        <v>1099</v>
      </c>
      <c r="H231" s="12" t="s">
        <v>1085</v>
      </c>
    </row>
    <row r="232" spans="1:8" ht="16" customHeight="1">
      <c r="A232" s="12">
        <v>51709570</v>
      </c>
      <c r="B232" s="12" t="s">
        <v>1922</v>
      </c>
      <c r="C232" s="12" t="s">
        <v>1923</v>
      </c>
      <c r="D232" s="12" t="s">
        <v>1924</v>
      </c>
      <c r="E232" s="12">
        <v>2017</v>
      </c>
      <c r="F232" s="12" t="s">
        <v>1925</v>
      </c>
      <c r="G232" s="12" t="s">
        <v>1099</v>
      </c>
      <c r="H232" s="12" t="s">
        <v>1085</v>
      </c>
    </row>
    <row r="233" spans="1:8" ht="16" customHeight="1">
      <c r="A233" s="12">
        <v>53023921</v>
      </c>
      <c r="B233" s="12" t="s">
        <v>1926</v>
      </c>
      <c r="C233" s="12" t="s">
        <v>1927</v>
      </c>
      <c r="D233" s="12" t="s">
        <v>1928</v>
      </c>
      <c r="E233" s="12">
        <v>2015</v>
      </c>
      <c r="F233" s="12"/>
      <c r="G233" s="12" t="s">
        <v>1139</v>
      </c>
      <c r="H233" s="12" t="s">
        <v>1085</v>
      </c>
    </row>
    <row r="234" spans="1:8" ht="16" customHeight="1">
      <c r="A234" s="12">
        <v>51702802</v>
      </c>
      <c r="B234" s="12" t="s">
        <v>1929</v>
      </c>
      <c r="C234" s="12" t="s">
        <v>1930</v>
      </c>
      <c r="D234" s="12" t="s">
        <v>1931</v>
      </c>
      <c r="E234" s="12">
        <v>2019</v>
      </c>
      <c r="F234" s="12" t="s">
        <v>1932</v>
      </c>
      <c r="G234" s="12" t="s">
        <v>1099</v>
      </c>
      <c r="H234" s="12" t="s">
        <v>1085</v>
      </c>
    </row>
    <row r="235" spans="1:8" ht="16" customHeight="1">
      <c r="A235" s="12">
        <v>52804096</v>
      </c>
      <c r="B235" s="12" t="s">
        <v>1933</v>
      </c>
      <c r="C235" s="12" t="s">
        <v>1934</v>
      </c>
      <c r="D235" s="12" t="s">
        <v>1935</v>
      </c>
      <c r="E235" s="12">
        <v>2016</v>
      </c>
      <c r="F235" s="12" t="s">
        <v>1127</v>
      </c>
      <c r="G235" s="12" t="s">
        <v>1099</v>
      </c>
      <c r="H235" s="12" t="s">
        <v>1085</v>
      </c>
    </row>
    <row r="236" spans="1:8" ht="16" customHeight="1">
      <c r="A236" s="12">
        <v>51713230</v>
      </c>
      <c r="B236" s="12" t="s">
        <v>1936</v>
      </c>
      <c r="C236" s="12" t="s">
        <v>1937</v>
      </c>
      <c r="D236" s="12" t="s">
        <v>1938</v>
      </c>
      <c r="E236" s="12">
        <v>2016</v>
      </c>
      <c r="F236" s="12" t="s">
        <v>1939</v>
      </c>
      <c r="G236" s="12" t="s">
        <v>1099</v>
      </c>
      <c r="H236" s="12" t="s">
        <v>1085</v>
      </c>
    </row>
    <row r="237" spans="1:8" ht="16" customHeight="1">
      <c r="A237" s="12">
        <v>52124360</v>
      </c>
      <c r="B237" s="12" t="s">
        <v>1940</v>
      </c>
      <c r="C237" s="12" t="s">
        <v>1941</v>
      </c>
      <c r="D237" s="12" t="s">
        <v>1942</v>
      </c>
      <c r="E237" s="12">
        <v>2011</v>
      </c>
      <c r="F237" s="12" t="s">
        <v>1791</v>
      </c>
      <c r="G237" s="12" t="s">
        <v>1139</v>
      </c>
      <c r="H237" s="12" t="s">
        <v>1085</v>
      </c>
    </row>
    <row r="238" spans="1:8" ht="16" customHeight="1">
      <c r="A238" s="12">
        <v>52124471</v>
      </c>
      <c r="B238" s="12" t="s">
        <v>1943</v>
      </c>
      <c r="C238" s="12" t="s">
        <v>1944</v>
      </c>
      <c r="D238" s="12" t="s">
        <v>1945</v>
      </c>
      <c r="E238" s="12">
        <v>2010</v>
      </c>
      <c r="F238" s="12" t="s">
        <v>1946</v>
      </c>
      <c r="G238" s="12" t="s">
        <v>1099</v>
      </c>
      <c r="H238" s="12" t="s">
        <v>1085</v>
      </c>
    </row>
    <row r="239" spans="1:8" ht="16" customHeight="1">
      <c r="A239" s="75">
        <v>52788670</v>
      </c>
      <c r="B239" s="75" t="s">
        <v>1947</v>
      </c>
      <c r="C239" s="75" t="s">
        <v>1948</v>
      </c>
      <c r="D239" s="12" t="s">
        <v>1949</v>
      </c>
      <c r="E239" s="12">
        <v>2020</v>
      </c>
      <c r="F239" s="12" t="s">
        <v>1950</v>
      </c>
      <c r="G239" s="12" t="s">
        <v>1099</v>
      </c>
      <c r="H239" s="12" t="s">
        <v>1085</v>
      </c>
    </row>
    <row r="240" spans="1:8" ht="16" customHeight="1">
      <c r="A240" s="12">
        <v>51706659</v>
      </c>
      <c r="B240" s="12" t="s">
        <v>1951</v>
      </c>
      <c r="C240" s="12" t="s">
        <v>1952</v>
      </c>
      <c r="D240" s="12" t="s">
        <v>1953</v>
      </c>
      <c r="E240" s="12">
        <v>2018</v>
      </c>
      <c r="F240" s="12" t="s">
        <v>1954</v>
      </c>
      <c r="G240" s="12" t="s">
        <v>1099</v>
      </c>
      <c r="H240" s="12" t="s">
        <v>1086</v>
      </c>
    </row>
    <row r="241" spans="1:8" ht="16" customHeight="1">
      <c r="A241" s="12">
        <v>52130011</v>
      </c>
      <c r="B241" s="12" t="s">
        <v>1955</v>
      </c>
      <c r="C241" s="12" t="s">
        <v>1956</v>
      </c>
      <c r="D241" s="12" t="s">
        <v>1957</v>
      </c>
      <c r="E241" s="12">
        <v>2015</v>
      </c>
      <c r="F241" s="12" t="s">
        <v>1138</v>
      </c>
      <c r="G241" s="12" t="s">
        <v>1139</v>
      </c>
      <c r="H241" s="12" t="s">
        <v>1086</v>
      </c>
    </row>
    <row r="242" spans="1:8" ht="16" customHeight="1">
      <c r="A242" s="12">
        <v>51709770</v>
      </c>
      <c r="B242" s="12" t="s">
        <v>1958</v>
      </c>
      <c r="C242" s="12" t="s">
        <v>1959</v>
      </c>
      <c r="D242" s="12" t="s">
        <v>1960</v>
      </c>
      <c r="E242" s="12">
        <v>2017</v>
      </c>
      <c r="F242" s="12" t="s">
        <v>1961</v>
      </c>
      <c r="G242" s="12" t="s">
        <v>1099</v>
      </c>
      <c r="H242" s="12" t="s">
        <v>1086</v>
      </c>
    </row>
    <row r="243" spans="1:8" ht="16" customHeight="1">
      <c r="A243" s="12">
        <v>52779739</v>
      </c>
      <c r="B243" s="12" t="s">
        <v>1962</v>
      </c>
      <c r="C243" s="12" t="s">
        <v>1963</v>
      </c>
      <c r="D243" s="12" t="s">
        <v>1964</v>
      </c>
      <c r="E243" s="12">
        <v>2016</v>
      </c>
      <c r="F243" s="12" t="s">
        <v>1236</v>
      </c>
      <c r="G243" s="12" t="s">
        <v>1099</v>
      </c>
      <c r="H243" s="12" t="s">
        <v>1086</v>
      </c>
    </row>
    <row r="244" spans="1:8" ht="16" customHeight="1">
      <c r="A244" s="12">
        <v>52129506</v>
      </c>
      <c r="B244" s="12" t="s">
        <v>1965</v>
      </c>
      <c r="C244" s="12" t="s">
        <v>1966</v>
      </c>
      <c r="D244" s="12" t="s">
        <v>1967</v>
      </c>
      <c r="E244" s="12">
        <v>2017</v>
      </c>
      <c r="F244" s="12" t="s">
        <v>1665</v>
      </c>
      <c r="G244" s="12" t="s">
        <v>1139</v>
      </c>
      <c r="H244" s="12" t="s">
        <v>1086</v>
      </c>
    </row>
    <row r="245" spans="1:8" ht="16" customHeight="1">
      <c r="A245" s="12">
        <v>51860568</v>
      </c>
      <c r="B245" s="12" t="s">
        <v>1968</v>
      </c>
      <c r="C245" s="12" t="s">
        <v>1969</v>
      </c>
      <c r="D245" s="12" t="s">
        <v>1970</v>
      </c>
      <c r="E245" s="12">
        <v>2013</v>
      </c>
      <c r="F245" s="12" t="s">
        <v>1925</v>
      </c>
      <c r="G245" s="12" t="s">
        <v>1099</v>
      </c>
      <c r="H245" s="12" t="s">
        <v>1086</v>
      </c>
    </row>
    <row r="246" spans="1:8" ht="16" customHeight="1">
      <c r="A246" s="12">
        <v>52130023</v>
      </c>
      <c r="B246" s="12" t="s">
        <v>1971</v>
      </c>
      <c r="C246" s="12" t="s">
        <v>1972</v>
      </c>
      <c r="D246" s="12" t="s">
        <v>1973</v>
      </c>
      <c r="E246" s="12">
        <v>2015</v>
      </c>
      <c r="F246" s="12" t="s">
        <v>1138</v>
      </c>
      <c r="G246" s="12" t="s">
        <v>1139</v>
      </c>
      <c r="H246" s="12" t="s">
        <v>1086</v>
      </c>
    </row>
    <row r="247" spans="1:8" ht="16" customHeight="1">
      <c r="A247" s="12">
        <v>51710737</v>
      </c>
      <c r="B247" s="12" t="s">
        <v>1974</v>
      </c>
      <c r="C247" s="12" t="s">
        <v>1975</v>
      </c>
      <c r="D247" s="12" t="s">
        <v>1976</v>
      </c>
      <c r="E247" s="12">
        <v>2017</v>
      </c>
      <c r="F247" s="12" t="s">
        <v>1567</v>
      </c>
      <c r="G247" s="12" t="s">
        <v>1099</v>
      </c>
      <c r="H247" s="12" t="s">
        <v>1086</v>
      </c>
    </row>
    <row r="248" spans="1:8" ht="16" customHeight="1">
      <c r="A248" s="12">
        <v>51718822</v>
      </c>
      <c r="B248" s="12" t="s">
        <v>1977</v>
      </c>
      <c r="C248" s="12" t="s">
        <v>1978</v>
      </c>
      <c r="D248" s="12" t="s">
        <v>1979</v>
      </c>
      <c r="E248" s="12">
        <v>2014</v>
      </c>
      <c r="F248" s="12" t="s">
        <v>1382</v>
      </c>
      <c r="G248" s="12" t="s">
        <v>1099</v>
      </c>
      <c r="H248" s="12" t="s">
        <v>1086</v>
      </c>
    </row>
    <row r="249" spans="1:8" ht="16" customHeight="1">
      <c r="A249" s="12">
        <v>52805505</v>
      </c>
      <c r="B249" s="12" t="s">
        <v>1980</v>
      </c>
      <c r="C249" s="12" t="s">
        <v>1981</v>
      </c>
      <c r="D249" s="12" t="s">
        <v>1982</v>
      </c>
      <c r="E249" s="12">
        <v>2017</v>
      </c>
      <c r="F249" s="12" t="s">
        <v>1983</v>
      </c>
      <c r="G249" s="12" t="s">
        <v>1099</v>
      </c>
      <c r="H249" s="12" t="s">
        <v>1086</v>
      </c>
    </row>
    <row r="250" spans="1:8" ht="16" customHeight="1">
      <c r="A250" s="12">
        <v>51865325</v>
      </c>
      <c r="B250" s="12" t="s">
        <v>1984</v>
      </c>
      <c r="C250" s="12" t="s">
        <v>1985</v>
      </c>
      <c r="D250" s="12" t="s">
        <v>1986</v>
      </c>
      <c r="E250" s="12">
        <v>2010</v>
      </c>
      <c r="F250" s="12" t="s">
        <v>1925</v>
      </c>
      <c r="G250" s="12" t="s">
        <v>1099</v>
      </c>
      <c r="H250" s="12" t="s">
        <v>1086</v>
      </c>
    </row>
    <row r="251" spans="1:8" ht="16" customHeight="1">
      <c r="A251" s="12">
        <v>53023329</v>
      </c>
      <c r="B251" s="12" t="s">
        <v>1987</v>
      </c>
      <c r="C251" s="12" t="s">
        <v>1988</v>
      </c>
      <c r="D251" s="12" t="s">
        <v>1989</v>
      </c>
      <c r="E251" s="12">
        <v>2011</v>
      </c>
      <c r="F251" s="12"/>
      <c r="G251" s="12" t="s">
        <v>1139</v>
      </c>
      <c r="H251" s="12" t="s">
        <v>1086</v>
      </c>
    </row>
    <row r="252" spans="1:8" ht="16" customHeight="1">
      <c r="A252" s="12">
        <v>52784001</v>
      </c>
      <c r="B252" s="12" t="s">
        <v>1990</v>
      </c>
      <c r="C252" s="12" t="s">
        <v>1991</v>
      </c>
      <c r="D252" s="12" t="s">
        <v>1992</v>
      </c>
      <c r="E252" s="12">
        <v>2013</v>
      </c>
      <c r="F252" s="12" t="s">
        <v>1993</v>
      </c>
      <c r="G252" s="12" t="s">
        <v>1099</v>
      </c>
      <c r="H252" s="12" t="s">
        <v>1086</v>
      </c>
    </row>
    <row r="253" spans="1:8" ht="16" customHeight="1">
      <c r="A253" s="12">
        <v>51736977</v>
      </c>
      <c r="B253" s="12" t="s">
        <v>1994</v>
      </c>
      <c r="C253" s="12" t="s">
        <v>1995</v>
      </c>
      <c r="D253" s="12" t="s">
        <v>1996</v>
      </c>
      <c r="E253" s="12">
        <v>2013</v>
      </c>
      <c r="F253" s="12" t="s">
        <v>1188</v>
      </c>
      <c r="G253" s="12" t="s">
        <v>1099</v>
      </c>
      <c r="H253" s="12" t="s">
        <v>1086</v>
      </c>
    </row>
    <row r="254" spans="1:8" ht="16" customHeight="1">
      <c r="A254" s="12">
        <v>51705977</v>
      </c>
      <c r="B254" s="12" t="s">
        <v>1997</v>
      </c>
      <c r="C254" s="12" t="s">
        <v>1998</v>
      </c>
      <c r="D254" s="12" t="s">
        <v>1999</v>
      </c>
      <c r="E254" s="12">
        <v>2018</v>
      </c>
      <c r="F254" s="12" t="s">
        <v>1639</v>
      </c>
      <c r="G254" s="12" t="s">
        <v>1099</v>
      </c>
      <c r="H254" s="12" t="s">
        <v>1086</v>
      </c>
    </row>
    <row r="255" spans="1:8" ht="16" customHeight="1">
      <c r="A255" s="12">
        <v>51718672</v>
      </c>
      <c r="B255" s="12" t="s">
        <v>2000</v>
      </c>
      <c r="C255" s="12" t="s">
        <v>2001</v>
      </c>
      <c r="D255" s="12" t="s">
        <v>2002</v>
      </c>
      <c r="E255" s="12">
        <v>2014</v>
      </c>
      <c r="F255" s="12" t="s">
        <v>1180</v>
      </c>
      <c r="G255" s="12" t="s">
        <v>1099</v>
      </c>
      <c r="H255" s="12" t="s">
        <v>1086</v>
      </c>
    </row>
    <row r="256" spans="1:8" ht="16" customHeight="1">
      <c r="A256" s="12">
        <v>51703507</v>
      </c>
      <c r="B256" s="12" t="s">
        <v>2003</v>
      </c>
      <c r="C256" s="12" t="s">
        <v>2004</v>
      </c>
      <c r="D256" s="12" t="s">
        <v>2005</v>
      </c>
      <c r="E256" s="12">
        <v>2019</v>
      </c>
      <c r="F256" s="12" t="s">
        <v>2006</v>
      </c>
      <c r="G256" s="12" t="s">
        <v>1099</v>
      </c>
      <c r="H256" s="12" t="s">
        <v>1086</v>
      </c>
    </row>
    <row r="257" spans="1:8" ht="16" customHeight="1">
      <c r="A257" s="12">
        <v>51710231</v>
      </c>
      <c r="B257" s="12" t="s">
        <v>2007</v>
      </c>
      <c r="C257" s="12" t="s">
        <v>2008</v>
      </c>
      <c r="D257" s="12" t="s">
        <v>2009</v>
      </c>
      <c r="E257" s="12">
        <v>2017</v>
      </c>
      <c r="F257" s="12" t="s">
        <v>2010</v>
      </c>
      <c r="G257" s="12" t="s">
        <v>1099</v>
      </c>
      <c r="H257" s="12" t="s">
        <v>1086</v>
      </c>
    </row>
    <row r="258" spans="1:8" ht="16" customHeight="1">
      <c r="A258" s="12">
        <v>52130898</v>
      </c>
      <c r="B258" s="12" t="s">
        <v>2011</v>
      </c>
      <c r="C258" s="12" t="s">
        <v>2012</v>
      </c>
      <c r="D258" s="12" t="s">
        <v>2013</v>
      </c>
      <c r="E258" s="12">
        <v>2012</v>
      </c>
      <c r="F258" s="12" t="s">
        <v>1138</v>
      </c>
      <c r="G258" s="12" t="s">
        <v>1139</v>
      </c>
      <c r="H258" s="12" t="s">
        <v>1086</v>
      </c>
    </row>
    <row r="259" spans="1:8" ht="16" customHeight="1">
      <c r="A259" s="12">
        <v>51863003</v>
      </c>
      <c r="B259" s="12" t="s">
        <v>2014</v>
      </c>
      <c r="C259" s="12" t="s">
        <v>2015</v>
      </c>
      <c r="D259" s="12" t="s">
        <v>2016</v>
      </c>
      <c r="E259" s="12">
        <v>2011</v>
      </c>
      <c r="F259" s="12" t="s">
        <v>1303</v>
      </c>
      <c r="G259" s="12" t="s">
        <v>1099</v>
      </c>
      <c r="H259" s="12" t="s">
        <v>1086</v>
      </c>
    </row>
    <row r="260" spans="1:8" ht="16" customHeight="1">
      <c r="A260" s="12">
        <v>51861266</v>
      </c>
      <c r="B260" s="12" t="s">
        <v>2017</v>
      </c>
      <c r="C260" s="12" t="s">
        <v>2018</v>
      </c>
      <c r="D260" s="12" t="s">
        <v>2019</v>
      </c>
      <c r="E260" s="12">
        <v>2012</v>
      </c>
      <c r="F260" s="12" t="s">
        <v>2020</v>
      </c>
      <c r="G260" s="12" t="s">
        <v>1099</v>
      </c>
      <c r="H260" s="12" t="s">
        <v>1086</v>
      </c>
    </row>
    <row r="261" spans="1:8">
      <c r="A261" s="12">
        <v>52792355</v>
      </c>
      <c r="B261" s="12" t="s">
        <v>2021</v>
      </c>
      <c r="C261" s="12" t="s">
        <v>2022</v>
      </c>
      <c r="D261" s="12" t="s">
        <v>2023</v>
      </c>
      <c r="E261" s="12">
        <v>2018</v>
      </c>
      <c r="F261" s="12" t="s">
        <v>2024</v>
      </c>
      <c r="G261" s="12" t="s">
        <v>1099</v>
      </c>
      <c r="H261" s="12" t="s">
        <v>1086</v>
      </c>
    </row>
    <row r="262" spans="1:8" ht="16" customHeight="1">
      <c r="A262" s="12">
        <v>51704845</v>
      </c>
      <c r="B262" s="12" t="s">
        <v>2025</v>
      </c>
      <c r="C262" s="12" t="s">
        <v>2026</v>
      </c>
      <c r="D262" s="12" t="s">
        <v>2027</v>
      </c>
      <c r="E262" s="12">
        <v>2019</v>
      </c>
      <c r="F262" s="12" t="s">
        <v>1476</v>
      </c>
      <c r="G262" s="12" t="s">
        <v>1099</v>
      </c>
      <c r="H262" s="12" t="s">
        <v>1086</v>
      </c>
    </row>
    <row r="263" spans="1:8" ht="16" customHeight="1">
      <c r="A263" s="12">
        <v>51736975</v>
      </c>
      <c r="B263" s="12" t="s">
        <v>2028</v>
      </c>
      <c r="C263" s="12" t="s">
        <v>2029</v>
      </c>
      <c r="D263" s="12" t="s">
        <v>2030</v>
      </c>
      <c r="E263" s="12">
        <v>2013</v>
      </c>
      <c r="F263" s="12" t="s">
        <v>1188</v>
      </c>
      <c r="G263" s="12" t="s">
        <v>1099</v>
      </c>
      <c r="H263" s="12" t="s">
        <v>1086</v>
      </c>
    </row>
    <row r="264" spans="1:8" ht="16" customHeight="1">
      <c r="A264" s="12">
        <v>52786079</v>
      </c>
      <c r="B264" s="12" t="s">
        <v>2031</v>
      </c>
      <c r="C264" s="12" t="s">
        <v>2032</v>
      </c>
      <c r="D264" s="12" t="s">
        <v>2033</v>
      </c>
      <c r="E264" s="12">
        <v>2011</v>
      </c>
      <c r="F264" s="12" t="s">
        <v>2034</v>
      </c>
      <c r="G264" s="12" t="s">
        <v>1099</v>
      </c>
      <c r="H264" s="12" t="s">
        <v>1086</v>
      </c>
    </row>
    <row r="265" spans="1:8" ht="16" customHeight="1">
      <c r="A265" s="12">
        <v>51860509</v>
      </c>
      <c r="B265" s="12" t="s">
        <v>2035</v>
      </c>
      <c r="C265" s="12" t="s">
        <v>2036</v>
      </c>
      <c r="D265" s="12" t="s">
        <v>2037</v>
      </c>
      <c r="E265" s="12">
        <v>2013</v>
      </c>
      <c r="F265" s="12" t="s">
        <v>2038</v>
      </c>
      <c r="G265" s="12" t="s">
        <v>1144</v>
      </c>
      <c r="H265" s="12" t="s">
        <v>1086</v>
      </c>
    </row>
    <row r="266" spans="1:8" ht="16" customHeight="1">
      <c r="A266" s="12">
        <v>51703541</v>
      </c>
      <c r="B266" s="12" t="s">
        <v>2039</v>
      </c>
      <c r="C266" s="12" t="s">
        <v>2040</v>
      </c>
      <c r="D266" s="12" t="s">
        <v>2041</v>
      </c>
      <c r="E266" s="12">
        <v>2019</v>
      </c>
      <c r="F266" s="12" t="s">
        <v>1639</v>
      </c>
      <c r="G266" s="12" t="s">
        <v>1099</v>
      </c>
      <c r="H266" s="12" t="s">
        <v>1086</v>
      </c>
    </row>
    <row r="267" spans="1:8" ht="16" customHeight="1">
      <c r="A267" s="12">
        <v>51705951</v>
      </c>
      <c r="B267" s="12" t="s">
        <v>2042</v>
      </c>
      <c r="C267" s="12" t="s">
        <v>2043</v>
      </c>
      <c r="D267" s="12" t="s">
        <v>2044</v>
      </c>
      <c r="E267" s="12">
        <v>2018</v>
      </c>
      <c r="F267" s="12" t="s">
        <v>1382</v>
      </c>
      <c r="G267" s="12" t="s">
        <v>1099</v>
      </c>
      <c r="H267" s="12" t="s">
        <v>1086</v>
      </c>
    </row>
    <row r="268" spans="1:8" ht="16" customHeight="1">
      <c r="A268" s="12">
        <v>51859857</v>
      </c>
      <c r="B268" s="12" t="s">
        <v>2045</v>
      </c>
      <c r="C268" s="12" t="s">
        <v>2046</v>
      </c>
      <c r="D268" s="12" t="s">
        <v>2047</v>
      </c>
      <c r="E268" s="12">
        <v>2013</v>
      </c>
      <c r="F268" s="12" t="s">
        <v>1954</v>
      </c>
      <c r="G268" s="12" t="s">
        <v>1099</v>
      </c>
      <c r="H268" s="12" t="s">
        <v>1086</v>
      </c>
    </row>
    <row r="269" spans="1:8" ht="16" customHeight="1">
      <c r="A269" s="75">
        <v>51711736</v>
      </c>
      <c r="B269" s="75" t="s">
        <v>2048</v>
      </c>
      <c r="C269" s="75" t="s">
        <v>2049</v>
      </c>
      <c r="D269" s="12" t="s">
        <v>2050</v>
      </c>
      <c r="E269" s="12">
        <v>2017</v>
      </c>
      <c r="F269" s="12" t="s">
        <v>2051</v>
      </c>
      <c r="G269" s="12" t="s">
        <v>1099</v>
      </c>
      <c r="H269" s="12" t="s">
        <v>1086</v>
      </c>
    </row>
    <row r="270" spans="1:8" ht="16" customHeight="1">
      <c r="A270" s="12">
        <v>52808196</v>
      </c>
      <c r="B270" s="12" t="s">
        <v>2052</v>
      </c>
      <c r="C270" s="12" t="s">
        <v>2053</v>
      </c>
      <c r="D270" s="12" t="s">
        <v>2054</v>
      </c>
      <c r="E270" s="12">
        <v>2020</v>
      </c>
      <c r="F270" s="12" t="s">
        <v>1127</v>
      </c>
      <c r="G270" s="12" t="s">
        <v>1099</v>
      </c>
      <c r="H270" s="12" t="s">
        <v>1083</v>
      </c>
    </row>
    <row r="271" spans="1:8" ht="16" customHeight="1">
      <c r="A271" s="12">
        <v>51702055</v>
      </c>
      <c r="B271" s="12" t="s">
        <v>2055</v>
      </c>
      <c r="C271" s="12" t="s">
        <v>2056</v>
      </c>
      <c r="D271" s="12" t="s">
        <v>2057</v>
      </c>
      <c r="E271" s="12">
        <v>2019</v>
      </c>
      <c r="F271" s="12" t="s">
        <v>2058</v>
      </c>
      <c r="G271" s="12" t="s">
        <v>1099</v>
      </c>
      <c r="H271" s="12" t="s">
        <v>1083</v>
      </c>
    </row>
    <row r="272" spans="1:8" ht="16" customHeight="1">
      <c r="A272" s="12">
        <v>51703882</v>
      </c>
      <c r="B272" s="12" t="s">
        <v>2059</v>
      </c>
      <c r="C272" s="12" t="s">
        <v>2060</v>
      </c>
      <c r="D272" s="12" t="s">
        <v>2061</v>
      </c>
      <c r="E272" s="12">
        <v>2019</v>
      </c>
      <c r="F272" s="12" t="s">
        <v>1382</v>
      </c>
      <c r="G272" s="12" t="s">
        <v>1099</v>
      </c>
      <c r="H272" s="12" t="s">
        <v>1083</v>
      </c>
    </row>
    <row r="273" spans="1:8" ht="16" customHeight="1">
      <c r="A273" s="12">
        <v>52128526</v>
      </c>
      <c r="B273" s="12" t="s">
        <v>2062</v>
      </c>
      <c r="C273" s="12" t="s">
        <v>2063</v>
      </c>
      <c r="D273" s="12" t="s">
        <v>2064</v>
      </c>
      <c r="E273" s="12">
        <v>2020</v>
      </c>
      <c r="F273" s="12" t="s">
        <v>1138</v>
      </c>
      <c r="G273" s="12" t="s">
        <v>1139</v>
      </c>
      <c r="H273" s="12" t="s">
        <v>1083</v>
      </c>
    </row>
    <row r="274" spans="1:8" ht="16" customHeight="1">
      <c r="A274" s="12">
        <v>52121709</v>
      </c>
      <c r="B274" s="12" t="s">
        <v>2065</v>
      </c>
      <c r="C274" s="12" t="s">
        <v>2066</v>
      </c>
      <c r="D274" s="12" t="s">
        <v>2067</v>
      </c>
      <c r="E274" s="12">
        <v>2015</v>
      </c>
      <c r="F274" s="12" t="s">
        <v>2068</v>
      </c>
      <c r="G274" s="12" t="s">
        <v>1099</v>
      </c>
      <c r="H274" s="12" t="s">
        <v>1083</v>
      </c>
    </row>
    <row r="275" spans="1:8" ht="16" customHeight="1">
      <c r="A275" s="12">
        <v>52131073</v>
      </c>
      <c r="B275" s="12" t="s">
        <v>2069</v>
      </c>
      <c r="C275" s="12" t="s">
        <v>2070</v>
      </c>
      <c r="D275" s="12" t="s">
        <v>2071</v>
      </c>
      <c r="E275" s="12">
        <v>2011</v>
      </c>
      <c r="F275" s="12" t="s">
        <v>1665</v>
      </c>
      <c r="G275" s="12" t="s">
        <v>1139</v>
      </c>
      <c r="H275" s="12" t="s">
        <v>1083</v>
      </c>
    </row>
    <row r="276" spans="1:8" ht="16" customHeight="1">
      <c r="A276" s="12">
        <v>52784708</v>
      </c>
      <c r="B276" s="12" t="s">
        <v>2072</v>
      </c>
      <c r="C276" s="12" t="s">
        <v>2073</v>
      </c>
      <c r="D276" s="12" t="s">
        <v>2074</v>
      </c>
      <c r="E276" s="12">
        <v>2012</v>
      </c>
      <c r="F276" s="12" t="s">
        <v>2075</v>
      </c>
      <c r="G276" s="12" t="s">
        <v>1099</v>
      </c>
      <c r="H276" s="12" t="s">
        <v>1083</v>
      </c>
    </row>
    <row r="277" spans="1:8" ht="16" customHeight="1">
      <c r="A277" s="12">
        <v>51706804</v>
      </c>
      <c r="B277" s="12" t="s">
        <v>2076</v>
      </c>
      <c r="C277" s="12" t="s">
        <v>2077</v>
      </c>
      <c r="D277" s="12" t="s">
        <v>2078</v>
      </c>
      <c r="E277" s="12">
        <v>2018</v>
      </c>
      <c r="F277" s="12" t="s">
        <v>2079</v>
      </c>
      <c r="G277" s="12" t="s">
        <v>1099</v>
      </c>
      <c r="H277" s="12" t="s">
        <v>1083</v>
      </c>
    </row>
    <row r="278" spans="1:8" ht="16" customHeight="1">
      <c r="A278" s="12">
        <v>52125812</v>
      </c>
      <c r="B278" s="12" t="s">
        <v>2080</v>
      </c>
      <c r="C278" s="12" t="s">
        <v>2081</v>
      </c>
      <c r="D278" s="12" t="s">
        <v>2082</v>
      </c>
      <c r="E278" s="12"/>
      <c r="F278" s="12" t="s">
        <v>1791</v>
      </c>
      <c r="G278" s="12" t="s">
        <v>1139</v>
      </c>
      <c r="H278" s="12" t="s">
        <v>1083</v>
      </c>
    </row>
    <row r="279" spans="1:8" ht="16" customHeight="1">
      <c r="A279" s="12">
        <v>51706349</v>
      </c>
      <c r="B279" s="12" t="s">
        <v>2083</v>
      </c>
      <c r="C279" s="12" t="s">
        <v>2084</v>
      </c>
      <c r="D279" s="12" t="s">
        <v>2085</v>
      </c>
      <c r="E279" s="12">
        <v>2018</v>
      </c>
      <c r="F279" s="12" t="s">
        <v>2086</v>
      </c>
      <c r="G279" s="12" t="s">
        <v>1099</v>
      </c>
      <c r="H279" s="12" t="s">
        <v>1083</v>
      </c>
    </row>
    <row r="280" spans="1:8" ht="16" customHeight="1">
      <c r="A280" s="12">
        <v>51715230</v>
      </c>
      <c r="B280" s="12" t="s">
        <v>2087</v>
      </c>
      <c r="C280" s="12" t="s">
        <v>2088</v>
      </c>
      <c r="D280" s="12" t="s">
        <v>2089</v>
      </c>
      <c r="E280" s="12">
        <v>2015</v>
      </c>
      <c r="F280" s="12" t="s">
        <v>2090</v>
      </c>
      <c r="G280" s="12" t="s">
        <v>1099</v>
      </c>
      <c r="H280" s="12" t="s">
        <v>1083</v>
      </c>
    </row>
    <row r="281" spans="1:8" ht="16" customHeight="1">
      <c r="A281" s="12">
        <v>52121702</v>
      </c>
      <c r="B281" s="12" t="s">
        <v>2091</v>
      </c>
      <c r="C281" s="12" t="s">
        <v>2092</v>
      </c>
      <c r="D281" s="12" t="s">
        <v>2093</v>
      </c>
      <c r="E281" s="12">
        <v>2015</v>
      </c>
      <c r="F281" s="12" t="s">
        <v>2068</v>
      </c>
      <c r="G281" s="12" t="s">
        <v>1099</v>
      </c>
      <c r="H281" s="12" t="s">
        <v>1083</v>
      </c>
    </row>
    <row r="282" spans="1:8" ht="16" customHeight="1">
      <c r="A282" s="12">
        <v>52128822</v>
      </c>
      <c r="B282" s="12" t="s">
        <v>2094</v>
      </c>
      <c r="C282" s="12" t="s">
        <v>2095</v>
      </c>
      <c r="D282" s="12" t="s">
        <v>2096</v>
      </c>
      <c r="E282" s="12">
        <v>2019</v>
      </c>
      <c r="F282" s="12" t="s">
        <v>1138</v>
      </c>
      <c r="G282" s="12" t="s">
        <v>1139</v>
      </c>
      <c r="H282" s="12" t="s">
        <v>1083</v>
      </c>
    </row>
    <row r="283" spans="1:8" ht="16" customHeight="1">
      <c r="A283" s="12">
        <v>52122608</v>
      </c>
      <c r="B283" s="12" t="s">
        <v>2097</v>
      </c>
      <c r="C283" s="12" t="s">
        <v>2098</v>
      </c>
      <c r="D283" s="12" t="s">
        <v>2099</v>
      </c>
      <c r="E283" s="12">
        <v>2011</v>
      </c>
      <c r="F283" s="12" t="s">
        <v>2100</v>
      </c>
      <c r="G283" s="12" t="s">
        <v>1099</v>
      </c>
      <c r="H283" s="12" t="s">
        <v>1083</v>
      </c>
    </row>
    <row r="284" spans="1:8" ht="16" customHeight="1">
      <c r="A284" s="12">
        <v>51700135</v>
      </c>
      <c r="B284" s="12" t="s">
        <v>2101</v>
      </c>
      <c r="C284" s="12" t="s">
        <v>2102</v>
      </c>
      <c r="D284" s="12" t="s">
        <v>2103</v>
      </c>
      <c r="E284" s="12">
        <v>2020</v>
      </c>
      <c r="F284" s="12" t="s">
        <v>1476</v>
      </c>
      <c r="G284" s="12" t="s">
        <v>1099</v>
      </c>
      <c r="H284" s="12" t="s">
        <v>1083</v>
      </c>
    </row>
    <row r="285" spans="1:8" ht="16" customHeight="1">
      <c r="A285" s="12">
        <v>51862516</v>
      </c>
      <c r="B285" s="12" t="s">
        <v>2104</v>
      </c>
      <c r="C285" s="12" t="s">
        <v>2105</v>
      </c>
      <c r="D285" s="12" t="s">
        <v>2106</v>
      </c>
      <c r="E285" s="12">
        <v>2011</v>
      </c>
      <c r="F285" s="12" t="s">
        <v>1382</v>
      </c>
      <c r="G285" s="12" t="s">
        <v>1099</v>
      </c>
      <c r="H285" s="12" t="s">
        <v>1083</v>
      </c>
    </row>
    <row r="286" spans="1:8" ht="16" customHeight="1">
      <c r="A286" s="12">
        <v>52794055</v>
      </c>
      <c r="B286" s="12" t="s">
        <v>2107</v>
      </c>
      <c r="C286" s="12" t="s">
        <v>2108</v>
      </c>
      <c r="D286" s="12" t="s">
        <v>2109</v>
      </c>
      <c r="E286" s="12">
        <v>2018</v>
      </c>
      <c r="F286" s="12" t="s">
        <v>2110</v>
      </c>
      <c r="G286" s="12" t="s">
        <v>1099</v>
      </c>
      <c r="H286" s="12" t="s">
        <v>1083</v>
      </c>
    </row>
    <row r="287" spans="1:8" ht="16" customHeight="1">
      <c r="A287" s="12">
        <v>51717253</v>
      </c>
      <c r="B287" s="12" t="s">
        <v>2111</v>
      </c>
      <c r="C287" s="12" t="s">
        <v>2112</v>
      </c>
      <c r="D287" s="12" t="s">
        <v>2113</v>
      </c>
      <c r="E287" s="12">
        <v>2014</v>
      </c>
      <c r="F287" s="12" t="s">
        <v>2114</v>
      </c>
      <c r="G287" s="12" t="s">
        <v>1099</v>
      </c>
      <c r="H287" s="12" t="s">
        <v>1083</v>
      </c>
    </row>
    <row r="288" spans="1:8" ht="16" customHeight="1">
      <c r="A288" s="12">
        <v>51705380</v>
      </c>
      <c r="B288" s="12" t="s">
        <v>2115</v>
      </c>
      <c r="C288" s="12" t="s">
        <v>2116</v>
      </c>
      <c r="D288" s="12" t="s">
        <v>2117</v>
      </c>
      <c r="E288" s="12">
        <v>2018</v>
      </c>
      <c r="F288" s="12" t="s">
        <v>2118</v>
      </c>
      <c r="G288" s="12" t="s">
        <v>1099</v>
      </c>
      <c r="H288" s="12" t="s">
        <v>1083</v>
      </c>
    </row>
    <row r="289" spans="1:8" ht="16" customHeight="1">
      <c r="A289" s="12">
        <v>51714064</v>
      </c>
      <c r="B289" s="12" t="s">
        <v>2119</v>
      </c>
      <c r="C289" s="12" t="s">
        <v>2120</v>
      </c>
      <c r="D289" s="12" t="s">
        <v>2121</v>
      </c>
      <c r="E289" s="12">
        <v>2016</v>
      </c>
      <c r="F289" s="12" t="s">
        <v>2122</v>
      </c>
      <c r="G289" s="12" t="s">
        <v>1144</v>
      </c>
      <c r="H289" s="12" t="s">
        <v>1083</v>
      </c>
    </row>
    <row r="290" spans="1:8" ht="16" customHeight="1">
      <c r="A290" s="12">
        <v>51868739</v>
      </c>
      <c r="B290" s="12" t="s">
        <v>2123</v>
      </c>
      <c r="C290" s="12" t="s">
        <v>2124</v>
      </c>
      <c r="D290" s="12" t="s">
        <v>2125</v>
      </c>
      <c r="E290" s="12">
        <v>2013</v>
      </c>
      <c r="F290" s="12"/>
      <c r="G290" s="12" t="s">
        <v>911</v>
      </c>
      <c r="H290" s="12" t="s">
        <v>1083</v>
      </c>
    </row>
    <row r="291" spans="1:8" ht="16" customHeight="1">
      <c r="A291" s="12">
        <v>52237411</v>
      </c>
      <c r="B291" s="12" t="s">
        <v>2123</v>
      </c>
      <c r="C291" s="12" t="s">
        <v>2124</v>
      </c>
      <c r="D291" s="12" t="s">
        <v>2126</v>
      </c>
      <c r="E291" s="12">
        <v>2013</v>
      </c>
      <c r="F291" s="12" t="s">
        <v>2127</v>
      </c>
      <c r="G291" s="12" t="s">
        <v>1099</v>
      </c>
      <c r="H291" s="12" t="s">
        <v>1083</v>
      </c>
    </row>
    <row r="292" spans="1:8" ht="16" customHeight="1">
      <c r="A292" s="12">
        <v>51716619</v>
      </c>
      <c r="B292" s="12" t="s">
        <v>1030</v>
      </c>
      <c r="C292" s="12" t="s">
        <v>2128</v>
      </c>
      <c r="D292" s="12" t="s">
        <v>2129</v>
      </c>
      <c r="E292" s="12">
        <v>2015</v>
      </c>
      <c r="F292" s="12" t="s">
        <v>2130</v>
      </c>
      <c r="G292" s="12" t="s">
        <v>1099</v>
      </c>
      <c r="H292" s="12" t="s">
        <v>1083</v>
      </c>
    </row>
    <row r="293" spans="1:8" ht="16" customHeight="1">
      <c r="A293" s="12">
        <v>51704318</v>
      </c>
      <c r="B293" s="12" t="s">
        <v>2131</v>
      </c>
      <c r="C293" s="12" t="s">
        <v>2132</v>
      </c>
      <c r="D293" s="12" t="s">
        <v>2133</v>
      </c>
      <c r="E293" s="12">
        <v>2019</v>
      </c>
      <c r="F293" s="12" t="s">
        <v>2134</v>
      </c>
      <c r="G293" s="12" t="s">
        <v>1099</v>
      </c>
      <c r="H293" s="12" t="s">
        <v>1083</v>
      </c>
    </row>
    <row r="294" spans="1:8" ht="16" customHeight="1">
      <c r="A294" s="12">
        <v>52793487</v>
      </c>
      <c r="B294" s="12" t="s">
        <v>2135</v>
      </c>
      <c r="C294" s="12" t="s">
        <v>2136</v>
      </c>
      <c r="D294" s="12" t="s">
        <v>2137</v>
      </c>
      <c r="E294" s="12">
        <v>2018</v>
      </c>
      <c r="F294" s="12" t="s">
        <v>2138</v>
      </c>
      <c r="G294" s="12" t="s">
        <v>1099</v>
      </c>
      <c r="H294" s="12" t="s">
        <v>1083</v>
      </c>
    </row>
    <row r="295" spans="1:8" ht="16" customHeight="1">
      <c r="A295" s="12">
        <v>51704687</v>
      </c>
      <c r="B295" s="12" t="s">
        <v>2139</v>
      </c>
      <c r="C295" s="12" t="s">
        <v>2140</v>
      </c>
      <c r="D295" s="12" t="s">
        <v>2141</v>
      </c>
      <c r="E295" s="12">
        <v>2019</v>
      </c>
      <c r="F295" s="12" t="s">
        <v>2142</v>
      </c>
      <c r="G295" s="12" t="s">
        <v>1144</v>
      </c>
      <c r="H295" s="12" t="s">
        <v>1083</v>
      </c>
    </row>
    <row r="296" spans="1:8" ht="16" customHeight="1">
      <c r="A296" s="12">
        <v>51703726</v>
      </c>
      <c r="B296" s="12" t="s">
        <v>2143</v>
      </c>
      <c r="C296" s="12" t="s">
        <v>2144</v>
      </c>
      <c r="D296" s="12" t="s">
        <v>2145</v>
      </c>
      <c r="E296" s="12">
        <v>2019</v>
      </c>
      <c r="F296" s="12" t="s">
        <v>1168</v>
      </c>
      <c r="G296" s="12" t="s">
        <v>1099</v>
      </c>
      <c r="H296" s="12" t="s">
        <v>1083</v>
      </c>
    </row>
    <row r="297" spans="1:8" ht="16" customHeight="1">
      <c r="A297" s="12">
        <v>51707122</v>
      </c>
      <c r="B297" s="12" t="s">
        <v>2146</v>
      </c>
      <c r="C297" s="12" t="s">
        <v>2147</v>
      </c>
      <c r="D297" s="12" t="s">
        <v>2148</v>
      </c>
      <c r="E297" s="12">
        <v>2018</v>
      </c>
      <c r="F297" s="12" t="s">
        <v>2149</v>
      </c>
      <c r="G297" s="12" t="s">
        <v>1099</v>
      </c>
      <c r="H297" s="12" t="s">
        <v>1083</v>
      </c>
    </row>
    <row r="298" spans="1:8" ht="16" customHeight="1">
      <c r="A298" s="12">
        <v>51709490</v>
      </c>
      <c r="B298" s="12" t="s">
        <v>2150</v>
      </c>
      <c r="C298" s="12" t="s">
        <v>2147</v>
      </c>
      <c r="D298" s="12" t="s">
        <v>2151</v>
      </c>
      <c r="E298" s="12">
        <v>2017</v>
      </c>
      <c r="F298" s="12" t="s">
        <v>1188</v>
      </c>
      <c r="G298" s="12" t="s">
        <v>1099</v>
      </c>
      <c r="H298" s="12" t="s">
        <v>1083</v>
      </c>
    </row>
    <row r="299" spans="1:8" ht="16" customHeight="1">
      <c r="A299" s="12">
        <v>51714760</v>
      </c>
      <c r="B299" s="12" t="s">
        <v>2152</v>
      </c>
      <c r="C299" s="12" t="s">
        <v>2153</v>
      </c>
      <c r="D299" s="12" t="s">
        <v>2154</v>
      </c>
      <c r="E299" s="12">
        <v>2015</v>
      </c>
      <c r="F299" s="12" t="s">
        <v>2155</v>
      </c>
      <c r="G299" s="12" t="s">
        <v>1099</v>
      </c>
      <c r="H299" s="12" t="s">
        <v>1083</v>
      </c>
    </row>
    <row r="300" spans="1:8" ht="16" customHeight="1">
      <c r="A300" s="12">
        <v>51702260</v>
      </c>
      <c r="B300" s="12" t="s">
        <v>2156</v>
      </c>
      <c r="C300" s="12" t="s">
        <v>2157</v>
      </c>
      <c r="D300" s="12" t="s">
        <v>2158</v>
      </c>
      <c r="E300" s="12">
        <v>2019</v>
      </c>
      <c r="F300" s="12" t="s">
        <v>2159</v>
      </c>
      <c r="G300" s="12" t="s">
        <v>1099</v>
      </c>
      <c r="H300" s="12" t="s">
        <v>1083</v>
      </c>
    </row>
    <row r="301" spans="1:8" ht="16" customHeight="1">
      <c r="A301" s="12">
        <v>51862696</v>
      </c>
      <c r="B301" s="12" t="s">
        <v>2160</v>
      </c>
      <c r="C301" s="12" t="s">
        <v>2161</v>
      </c>
      <c r="D301" s="12" t="s">
        <v>2162</v>
      </c>
      <c r="E301" s="12">
        <v>2011</v>
      </c>
      <c r="F301" s="12" t="s">
        <v>2163</v>
      </c>
      <c r="G301" s="12" t="s">
        <v>1099</v>
      </c>
      <c r="H301" s="12" t="s">
        <v>1083</v>
      </c>
    </row>
    <row r="302" spans="1:8" ht="16" customHeight="1">
      <c r="A302" s="12">
        <v>51705137</v>
      </c>
      <c r="B302" s="12" t="s">
        <v>2164</v>
      </c>
      <c r="C302" s="12" t="s">
        <v>2165</v>
      </c>
      <c r="D302" s="12" t="s">
        <v>2166</v>
      </c>
      <c r="E302" s="12">
        <v>2018</v>
      </c>
      <c r="F302" s="12" t="s">
        <v>2167</v>
      </c>
      <c r="G302" s="12" t="s">
        <v>1099</v>
      </c>
      <c r="H302" s="12" t="s">
        <v>1083</v>
      </c>
    </row>
    <row r="303" spans="1:8" ht="16" customHeight="1">
      <c r="A303" s="12">
        <v>52783484</v>
      </c>
      <c r="B303" s="12" t="s">
        <v>2168</v>
      </c>
      <c r="C303" s="12" t="s">
        <v>2169</v>
      </c>
      <c r="D303" s="12" t="s">
        <v>2170</v>
      </c>
      <c r="E303" s="12">
        <v>2013</v>
      </c>
      <c r="F303" s="12" t="s">
        <v>2171</v>
      </c>
      <c r="G303" s="12" t="s">
        <v>1099</v>
      </c>
      <c r="H303" s="12" t="s">
        <v>1083</v>
      </c>
    </row>
    <row r="304" spans="1:8" ht="16" customHeight="1">
      <c r="A304" s="12">
        <v>52130437</v>
      </c>
      <c r="B304" s="12" t="s">
        <v>2172</v>
      </c>
      <c r="C304" s="12" t="s">
        <v>2173</v>
      </c>
      <c r="D304" s="12" t="s">
        <v>2174</v>
      </c>
      <c r="E304" s="12">
        <v>2013</v>
      </c>
      <c r="F304" s="12" t="s">
        <v>1138</v>
      </c>
      <c r="G304" s="12" t="s">
        <v>1139</v>
      </c>
      <c r="H304" s="12" t="s">
        <v>1083</v>
      </c>
    </row>
    <row r="305" spans="1:8" ht="16" customHeight="1">
      <c r="A305" s="12">
        <v>51700724</v>
      </c>
      <c r="B305" s="12" t="s">
        <v>2175</v>
      </c>
      <c r="C305" s="12" t="s">
        <v>2176</v>
      </c>
      <c r="D305" s="12" t="s">
        <v>2177</v>
      </c>
      <c r="E305" s="12">
        <v>2020</v>
      </c>
      <c r="F305" s="12" t="s">
        <v>2178</v>
      </c>
      <c r="G305" s="12" t="s">
        <v>1099</v>
      </c>
      <c r="H305" s="12" t="s">
        <v>1083</v>
      </c>
    </row>
    <row r="306" spans="1:8" ht="16" customHeight="1">
      <c r="A306" s="12">
        <v>52784391</v>
      </c>
      <c r="B306" s="12" t="s">
        <v>2179</v>
      </c>
      <c r="C306" s="12" t="s">
        <v>2180</v>
      </c>
      <c r="D306" s="12" t="s">
        <v>2181</v>
      </c>
      <c r="E306" s="12">
        <v>2013</v>
      </c>
      <c r="F306" s="12" t="s">
        <v>1751</v>
      </c>
      <c r="G306" s="12" t="s">
        <v>1099</v>
      </c>
      <c r="H306" s="12" t="s">
        <v>1083</v>
      </c>
    </row>
    <row r="307" spans="1:8" ht="16" customHeight="1">
      <c r="A307" s="12">
        <v>51860079</v>
      </c>
      <c r="B307" s="12" t="s">
        <v>2182</v>
      </c>
      <c r="C307" s="12" t="s">
        <v>2183</v>
      </c>
      <c r="D307" s="12" t="s">
        <v>2184</v>
      </c>
      <c r="E307" s="12">
        <v>2013</v>
      </c>
      <c r="F307" s="12" t="s">
        <v>2185</v>
      </c>
      <c r="G307" s="12" t="s">
        <v>1099</v>
      </c>
      <c r="H307" s="12" t="s">
        <v>1083</v>
      </c>
    </row>
    <row r="308" spans="1:8" ht="16" customHeight="1">
      <c r="A308" s="12">
        <v>52778932</v>
      </c>
      <c r="B308" s="12" t="s">
        <v>2186</v>
      </c>
      <c r="C308" s="12" t="s">
        <v>2187</v>
      </c>
      <c r="D308" s="12" t="s">
        <v>2188</v>
      </c>
      <c r="E308" s="12">
        <v>2017</v>
      </c>
      <c r="F308" s="12" t="s">
        <v>2189</v>
      </c>
      <c r="G308" s="12" t="s">
        <v>1099</v>
      </c>
      <c r="H308" s="12" t="s">
        <v>1083</v>
      </c>
    </row>
    <row r="309" spans="1:8" ht="16" customHeight="1">
      <c r="A309" s="12">
        <v>51861137</v>
      </c>
      <c r="B309" s="12" t="s">
        <v>2190</v>
      </c>
      <c r="C309" s="12" t="s">
        <v>2191</v>
      </c>
      <c r="D309" s="12" t="s">
        <v>2192</v>
      </c>
      <c r="E309" s="12">
        <v>2012</v>
      </c>
      <c r="F309" s="12" t="s">
        <v>2193</v>
      </c>
      <c r="G309" s="12" t="s">
        <v>1099</v>
      </c>
      <c r="H309" s="12" t="s">
        <v>1083</v>
      </c>
    </row>
    <row r="310" spans="1:8" ht="16" customHeight="1">
      <c r="A310" s="12">
        <v>52782677</v>
      </c>
      <c r="B310" s="12" t="s">
        <v>2194</v>
      </c>
      <c r="C310" s="12" t="s">
        <v>2195</v>
      </c>
      <c r="D310" s="12" t="s">
        <v>2196</v>
      </c>
      <c r="E310" s="12">
        <v>2014</v>
      </c>
      <c r="F310" s="12" t="s">
        <v>2197</v>
      </c>
      <c r="G310" s="12" t="s">
        <v>1099</v>
      </c>
      <c r="H310" s="12" t="s">
        <v>1083</v>
      </c>
    </row>
    <row r="311" spans="1:8" ht="16" customHeight="1">
      <c r="A311" s="12">
        <v>51862652</v>
      </c>
      <c r="B311" s="12" t="s">
        <v>2198</v>
      </c>
      <c r="C311" s="12" t="s">
        <v>2199</v>
      </c>
      <c r="D311" s="12" t="s">
        <v>2200</v>
      </c>
      <c r="E311" s="12">
        <v>2011</v>
      </c>
      <c r="F311" s="12" t="s">
        <v>2201</v>
      </c>
      <c r="G311" s="12" t="s">
        <v>1099</v>
      </c>
      <c r="H311" s="12" t="s">
        <v>1083</v>
      </c>
    </row>
    <row r="312" spans="1:8" ht="16" customHeight="1">
      <c r="A312" s="12">
        <v>52792577</v>
      </c>
      <c r="B312" s="12" t="s">
        <v>2202</v>
      </c>
      <c r="C312" s="12" t="s">
        <v>2203</v>
      </c>
      <c r="D312" s="12" t="s">
        <v>2204</v>
      </c>
      <c r="E312" s="12">
        <v>2018</v>
      </c>
      <c r="F312" s="12" t="s">
        <v>2205</v>
      </c>
      <c r="G312" s="12" t="s">
        <v>1099</v>
      </c>
      <c r="H312" s="12" t="s">
        <v>1083</v>
      </c>
    </row>
    <row r="313" spans="1:8" ht="16" customHeight="1">
      <c r="A313" s="12">
        <v>51718585</v>
      </c>
      <c r="B313" s="12" t="s">
        <v>2206</v>
      </c>
      <c r="C313" s="12" t="s">
        <v>2207</v>
      </c>
      <c r="D313" s="12" t="s">
        <v>2208</v>
      </c>
      <c r="E313" s="12">
        <v>2014</v>
      </c>
      <c r="F313" s="12" t="s">
        <v>1567</v>
      </c>
      <c r="G313" s="12" t="s">
        <v>1099</v>
      </c>
      <c r="H313" s="12" t="s">
        <v>1083</v>
      </c>
    </row>
    <row r="314" spans="1:8" ht="16" customHeight="1">
      <c r="A314" s="12">
        <v>51869121</v>
      </c>
      <c r="B314" s="12" t="s">
        <v>2209</v>
      </c>
      <c r="C314" s="12" t="s">
        <v>2210</v>
      </c>
      <c r="D314" s="12" t="s">
        <v>2211</v>
      </c>
      <c r="E314" s="12">
        <v>2017</v>
      </c>
      <c r="F314" s="12"/>
      <c r="G314" s="12" t="s">
        <v>911</v>
      </c>
      <c r="H314" s="12" t="s">
        <v>1083</v>
      </c>
    </row>
    <row r="315" spans="1:8" ht="16" customHeight="1">
      <c r="A315" s="12">
        <v>51717357</v>
      </c>
      <c r="B315" s="12" t="s">
        <v>2212</v>
      </c>
      <c r="C315" s="12" t="s">
        <v>2213</v>
      </c>
      <c r="D315" s="12" t="s">
        <v>2214</v>
      </c>
      <c r="E315" s="12">
        <v>2014</v>
      </c>
      <c r="F315" s="12" t="s">
        <v>1220</v>
      </c>
      <c r="G315" s="12" t="s">
        <v>1099</v>
      </c>
      <c r="H315" s="12" t="s">
        <v>1083</v>
      </c>
    </row>
    <row r="316" spans="1:8" ht="16" customHeight="1">
      <c r="A316" s="12">
        <v>51706347</v>
      </c>
      <c r="B316" s="12" t="s">
        <v>1245</v>
      </c>
      <c r="C316" s="12" t="s">
        <v>2215</v>
      </c>
      <c r="D316" s="12" t="s">
        <v>2216</v>
      </c>
      <c r="E316" s="12">
        <v>2018</v>
      </c>
      <c r="F316" s="12" t="s">
        <v>2086</v>
      </c>
      <c r="G316" s="12" t="s">
        <v>1099</v>
      </c>
      <c r="H316" s="12" t="s">
        <v>1083</v>
      </c>
    </row>
    <row r="317" spans="1:8" ht="16" customHeight="1">
      <c r="A317" s="12">
        <v>51710087</v>
      </c>
      <c r="B317" s="12" t="s">
        <v>2217</v>
      </c>
      <c r="C317" s="12" t="s">
        <v>2218</v>
      </c>
      <c r="D317" s="12" t="s">
        <v>2219</v>
      </c>
      <c r="E317" s="12">
        <v>2017</v>
      </c>
      <c r="F317" s="12" t="s">
        <v>1220</v>
      </c>
      <c r="G317" s="12" t="s">
        <v>1099</v>
      </c>
      <c r="H317" s="12" t="s">
        <v>1083</v>
      </c>
    </row>
    <row r="318" spans="1:8" ht="16" customHeight="1">
      <c r="A318" s="12">
        <v>52806032</v>
      </c>
      <c r="B318" s="12" t="s">
        <v>2220</v>
      </c>
      <c r="C318" s="12" t="s">
        <v>2221</v>
      </c>
      <c r="D318" s="12" t="s">
        <v>2222</v>
      </c>
      <c r="E318" s="12">
        <v>2018</v>
      </c>
      <c r="F318" s="12" t="s">
        <v>1127</v>
      </c>
      <c r="G318" s="12" t="s">
        <v>1099</v>
      </c>
      <c r="H318" s="12" t="s">
        <v>1083</v>
      </c>
    </row>
    <row r="319" spans="1:8" ht="16" customHeight="1">
      <c r="A319" s="12">
        <v>51860660</v>
      </c>
      <c r="B319" s="12" t="s">
        <v>2223</v>
      </c>
      <c r="C319" s="12" t="s">
        <v>2224</v>
      </c>
      <c r="D319" s="12" t="s">
        <v>2225</v>
      </c>
      <c r="E319" s="12">
        <v>2013</v>
      </c>
      <c r="F319" s="12" t="s">
        <v>2226</v>
      </c>
      <c r="G319" s="12" t="s">
        <v>1099</v>
      </c>
      <c r="H319" s="12" t="s">
        <v>1083</v>
      </c>
    </row>
    <row r="320" spans="1:8" ht="16" customHeight="1">
      <c r="A320" s="12">
        <v>51710860</v>
      </c>
      <c r="B320" s="12" t="s">
        <v>2227</v>
      </c>
      <c r="C320" s="12" t="s">
        <v>2228</v>
      </c>
      <c r="D320" s="12" t="s">
        <v>2229</v>
      </c>
      <c r="E320" s="12">
        <v>2017</v>
      </c>
      <c r="F320" s="12" t="s">
        <v>2230</v>
      </c>
      <c r="G320" s="12" t="s">
        <v>1099</v>
      </c>
      <c r="H320" s="12" t="s">
        <v>1083</v>
      </c>
    </row>
    <row r="321" spans="1:8" ht="16" customHeight="1">
      <c r="A321" s="12">
        <v>52780438</v>
      </c>
      <c r="B321" s="12" t="s">
        <v>2231</v>
      </c>
      <c r="C321" s="12" t="s">
        <v>2232</v>
      </c>
      <c r="D321" s="12" t="s">
        <v>2233</v>
      </c>
      <c r="E321" s="12">
        <v>2015</v>
      </c>
      <c r="F321" s="12" t="s">
        <v>2197</v>
      </c>
      <c r="G321" s="12" t="s">
        <v>1099</v>
      </c>
      <c r="H321" s="12" t="s">
        <v>1083</v>
      </c>
    </row>
    <row r="322" spans="1:8" ht="16" customHeight="1">
      <c r="A322" s="12">
        <v>51864430</v>
      </c>
      <c r="B322" s="12" t="s">
        <v>2234</v>
      </c>
      <c r="C322" s="12" t="s">
        <v>2235</v>
      </c>
      <c r="D322" s="12" t="s">
        <v>2236</v>
      </c>
      <c r="E322" s="12">
        <v>2010</v>
      </c>
      <c r="F322" s="12" t="s">
        <v>2237</v>
      </c>
      <c r="G322" s="12" t="s">
        <v>1099</v>
      </c>
      <c r="H322" s="12" t="s">
        <v>1083</v>
      </c>
    </row>
    <row r="323" spans="1:8" ht="16" customHeight="1">
      <c r="A323" s="12">
        <v>51698676</v>
      </c>
      <c r="B323" s="12" t="s">
        <v>2238</v>
      </c>
      <c r="C323" s="12" t="s">
        <v>2239</v>
      </c>
      <c r="D323" s="12" t="s">
        <v>2240</v>
      </c>
      <c r="E323" s="12">
        <v>2020</v>
      </c>
      <c r="F323" s="12" t="s">
        <v>2020</v>
      </c>
      <c r="G323" s="12" t="s">
        <v>1099</v>
      </c>
      <c r="H323" s="12" t="s">
        <v>1083</v>
      </c>
    </row>
    <row r="324" spans="1:8" ht="16" customHeight="1">
      <c r="A324" s="12">
        <v>51704957</v>
      </c>
      <c r="B324" s="12" t="s">
        <v>2241</v>
      </c>
      <c r="C324" s="12" t="s">
        <v>2242</v>
      </c>
      <c r="D324" s="12" t="s">
        <v>2243</v>
      </c>
      <c r="E324" s="12">
        <v>2019</v>
      </c>
      <c r="F324" s="12" t="s">
        <v>2244</v>
      </c>
      <c r="G324" s="12" t="s">
        <v>1099</v>
      </c>
      <c r="H324" s="12" t="s">
        <v>1083</v>
      </c>
    </row>
    <row r="325" spans="1:8" ht="16" customHeight="1">
      <c r="A325" s="12">
        <v>51717561</v>
      </c>
      <c r="B325" s="12" t="s">
        <v>2245</v>
      </c>
      <c r="C325" s="12" t="s">
        <v>2246</v>
      </c>
      <c r="D325" s="12" t="s">
        <v>2247</v>
      </c>
      <c r="E325" s="12">
        <v>2014</v>
      </c>
      <c r="F325" s="12" t="s">
        <v>2248</v>
      </c>
      <c r="G325" s="12" t="s">
        <v>1099</v>
      </c>
      <c r="H325" s="12" t="s">
        <v>1083</v>
      </c>
    </row>
    <row r="326" spans="1:8" ht="16" customHeight="1">
      <c r="A326" s="12">
        <v>51700850</v>
      </c>
      <c r="B326" s="12" t="s">
        <v>2249</v>
      </c>
      <c r="C326" s="12" t="s">
        <v>2250</v>
      </c>
      <c r="D326" s="12" t="s">
        <v>2251</v>
      </c>
      <c r="E326" s="12">
        <v>2020</v>
      </c>
      <c r="F326" s="12" t="s">
        <v>2010</v>
      </c>
      <c r="G326" s="12" t="s">
        <v>1099</v>
      </c>
      <c r="H326" s="12" t="s">
        <v>1083</v>
      </c>
    </row>
    <row r="327" spans="1:8" ht="16" customHeight="1">
      <c r="A327" s="12">
        <v>51702017</v>
      </c>
      <c r="B327" s="12" t="s">
        <v>2252</v>
      </c>
      <c r="C327" s="12" t="s">
        <v>2253</v>
      </c>
      <c r="D327" s="12" t="s">
        <v>2254</v>
      </c>
      <c r="E327" s="12">
        <v>2019</v>
      </c>
      <c r="F327" s="12" t="s">
        <v>2255</v>
      </c>
      <c r="G327" s="12" t="s">
        <v>1099</v>
      </c>
      <c r="H327" s="12" t="s">
        <v>1083</v>
      </c>
    </row>
    <row r="328" spans="1:8" ht="16" customHeight="1">
      <c r="A328" s="12">
        <v>52131262</v>
      </c>
      <c r="B328" s="12" t="s">
        <v>2256</v>
      </c>
      <c r="C328" s="12" t="s">
        <v>2257</v>
      </c>
      <c r="D328" s="12" t="s">
        <v>2258</v>
      </c>
      <c r="E328" s="12">
        <v>2010</v>
      </c>
      <c r="F328" s="12" t="s">
        <v>1138</v>
      </c>
      <c r="G328" s="12" t="s">
        <v>1139</v>
      </c>
      <c r="H328" s="12" t="s">
        <v>1083</v>
      </c>
    </row>
    <row r="329" spans="1:8" ht="16" customHeight="1">
      <c r="A329" s="12">
        <v>51712031</v>
      </c>
      <c r="B329" s="12" t="s">
        <v>2259</v>
      </c>
      <c r="C329" s="12" t="s">
        <v>2260</v>
      </c>
      <c r="D329" s="12" t="s">
        <v>2261</v>
      </c>
      <c r="E329" s="12">
        <v>2016</v>
      </c>
      <c r="F329" s="12" t="s">
        <v>2262</v>
      </c>
      <c r="G329" s="12" t="s">
        <v>1099</v>
      </c>
      <c r="H329" s="12" t="s">
        <v>1083</v>
      </c>
    </row>
    <row r="330" spans="1:8" ht="16" customHeight="1">
      <c r="A330" s="12">
        <v>52805125</v>
      </c>
      <c r="B330" s="12" t="s">
        <v>2263</v>
      </c>
      <c r="C330" s="12" t="s">
        <v>2264</v>
      </c>
      <c r="D330" s="12" t="s">
        <v>2265</v>
      </c>
      <c r="E330" s="12">
        <v>2017</v>
      </c>
      <c r="F330" s="12" t="s">
        <v>1894</v>
      </c>
      <c r="G330" s="12" t="s">
        <v>1099</v>
      </c>
      <c r="H330" s="12" t="s">
        <v>1083</v>
      </c>
    </row>
    <row r="331" spans="1:8" ht="16" customHeight="1">
      <c r="A331" s="12">
        <v>51712435</v>
      </c>
      <c r="B331" s="12" t="s">
        <v>2266</v>
      </c>
      <c r="C331" s="12" t="s">
        <v>2267</v>
      </c>
      <c r="D331" s="12" t="s">
        <v>2268</v>
      </c>
      <c r="E331" s="12">
        <v>2016</v>
      </c>
      <c r="F331" s="12" t="s">
        <v>1296</v>
      </c>
      <c r="G331" s="12" t="s">
        <v>1099</v>
      </c>
      <c r="H331" s="12" t="s">
        <v>1083</v>
      </c>
    </row>
    <row r="332" spans="1:8" ht="16" customHeight="1">
      <c r="A332" s="12">
        <v>51737130</v>
      </c>
      <c r="B332" s="12" t="s">
        <v>2269</v>
      </c>
      <c r="C332" s="12" t="s">
        <v>2270</v>
      </c>
      <c r="D332" s="12" t="s">
        <v>2271</v>
      </c>
      <c r="E332" s="12">
        <v>2013</v>
      </c>
      <c r="F332" s="12" t="s">
        <v>2272</v>
      </c>
      <c r="G332" s="12" t="s">
        <v>1099</v>
      </c>
      <c r="H332" s="12" t="s">
        <v>1083</v>
      </c>
    </row>
    <row r="333" spans="1:8" ht="16" customHeight="1">
      <c r="A333" s="12">
        <v>51860992</v>
      </c>
      <c r="B333" s="12" t="s">
        <v>2273</v>
      </c>
      <c r="C333" s="12" t="s">
        <v>2274</v>
      </c>
      <c r="D333" s="12" t="s">
        <v>2275</v>
      </c>
      <c r="E333" s="12">
        <v>2012</v>
      </c>
      <c r="F333" s="12" t="s">
        <v>1119</v>
      </c>
      <c r="G333" s="12" t="s">
        <v>1099</v>
      </c>
      <c r="H333" s="12" t="s">
        <v>1083</v>
      </c>
    </row>
    <row r="334" spans="1:8" ht="16" customHeight="1">
      <c r="A334" s="12">
        <v>52788245</v>
      </c>
      <c r="B334" s="12" t="s">
        <v>2276</v>
      </c>
      <c r="C334" s="12" t="s">
        <v>2277</v>
      </c>
      <c r="D334" s="12" t="s">
        <v>2278</v>
      </c>
      <c r="E334" s="12">
        <v>2020</v>
      </c>
      <c r="F334" s="12" t="s">
        <v>2279</v>
      </c>
      <c r="G334" s="12" t="s">
        <v>1099</v>
      </c>
      <c r="H334" s="12" t="s">
        <v>1083</v>
      </c>
    </row>
    <row r="335" spans="1:8" ht="16" customHeight="1">
      <c r="A335" s="12">
        <v>51711794</v>
      </c>
      <c r="B335" s="12" t="s">
        <v>2280</v>
      </c>
      <c r="C335" s="12" t="s">
        <v>2281</v>
      </c>
      <c r="D335" s="12" t="s">
        <v>2282</v>
      </c>
      <c r="E335" s="12">
        <v>2016</v>
      </c>
      <c r="F335" s="12" t="s">
        <v>2283</v>
      </c>
      <c r="G335" s="12" t="s">
        <v>1099</v>
      </c>
      <c r="H335" s="12" t="s">
        <v>1083</v>
      </c>
    </row>
    <row r="336" spans="1:8" ht="16" customHeight="1">
      <c r="A336" s="12">
        <v>51705064</v>
      </c>
      <c r="B336" s="12" t="s">
        <v>2284</v>
      </c>
      <c r="C336" s="12" t="s">
        <v>2285</v>
      </c>
      <c r="D336" s="12" t="s">
        <v>2286</v>
      </c>
      <c r="E336" s="12">
        <v>2018</v>
      </c>
      <c r="F336" s="12" t="s">
        <v>1199</v>
      </c>
      <c r="G336" s="12" t="s">
        <v>1099</v>
      </c>
      <c r="H336" s="12" t="s">
        <v>1083</v>
      </c>
    </row>
    <row r="337" spans="1:8" ht="16" customHeight="1">
      <c r="A337" s="12">
        <v>51865210</v>
      </c>
      <c r="B337" s="12" t="s">
        <v>2287</v>
      </c>
      <c r="C337" s="12" t="s">
        <v>2288</v>
      </c>
      <c r="D337" s="12" t="s">
        <v>2289</v>
      </c>
      <c r="E337" s="12">
        <v>2010</v>
      </c>
      <c r="F337" s="12" t="s">
        <v>1180</v>
      </c>
      <c r="G337" s="12" t="s">
        <v>1099</v>
      </c>
      <c r="H337" s="12" t="s">
        <v>1083</v>
      </c>
    </row>
    <row r="338" spans="1:8" ht="16" customHeight="1">
      <c r="A338" s="12">
        <v>51710022</v>
      </c>
      <c r="B338" s="12" t="s">
        <v>2290</v>
      </c>
      <c r="C338" s="12" t="s">
        <v>2291</v>
      </c>
      <c r="D338" s="12" t="s">
        <v>2292</v>
      </c>
      <c r="E338" s="12">
        <v>2017</v>
      </c>
      <c r="F338" s="12" t="s">
        <v>2293</v>
      </c>
      <c r="G338" s="12" t="s">
        <v>1099</v>
      </c>
      <c r="H338" s="12" t="s">
        <v>1083</v>
      </c>
    </row>
    <row r="339" spans="1:8" ht="16" customHeight="1">
      <c r="A339" s="12">
        <v>51711297</v>
      </c>
      <c r="B339" s="12" t="s">
        <v>2294</v>
      </c>
      <c r="C339" s="12" t="s">
        <v>2295</v>
      </c>
      <c r="D339" s="12" t="s">
        <v>2296</v>
      </c>
      <c r="E339" s="12">
        <v>2017</v>
      </c>
      <c r="F339" s="12" t="s">
        <v>2244</v>
      </c>
      <c r="G339" s="12" t="s">
        <v>1099</v>
      </c>
      <c r="H339" s="12" t="s">
        <v>1083</v>
      </c>
    </row>
    <row r="340" spans="1:8" ht="16" customHeight="1">
      <c r="A340" s="12">
        <v>51707416</v>
      </c>
      <c r="B340" s="12" t="s">
        <v>2297</v>
      </c>
      <c r="C340" s="12" t="s">
        <v>2298</v>
      </c>
      <c r="D340" s="12" t="s">
        <v>2299</v>
      </c>
      <c r="E340" s="12">
        <v>2018</v>
      </c>
      <c r="F340" s="12" t="s">
        <v>1654</v>
      </c>
      <c r="G340" s="12" t="s">
        <v>1099</v>
      </c>
      <c r="H340" s="12" t="s">
        <v>1083</v>
      </c>
    </row>
    <row r="341" spans="1:8" ht="16" customHeight="1">
      <c r="A341" s="12">
        <v>51711881</v>
      </c>
      <c r="B341" s="12" t="s">
        <v>2300</v>
      </c>
      <c r="C341" s="12" t="s">
        <v>2301</v>
      </c>
      <c r="D341" s="12" t="s">
        <v>2302</v>
      </c>
      <c r="E341" s="12">
        <v>2016</v>
      </c>
      <c r="F341" s="12" t="s">
        <v>2303</v>
      </c>
      <c r="G341" s="12" t="s">
        <v>1099</v>
      </c>
      <c r="H341" s="12" t="s">
        <v>1083</v>
      </c>
    </row>
    <row r="342" spans="1:8" ht="16" customHeight="1">
      <c r="A342" s="12">
        <v>51717903</v>
      </c>
      <c r="B342" s="12" t="s">
        <v>2304</v>
      </c>
      <c r="C342" s="12" t="s">
        <v>2305</v>
      </c>
      <c r="D342" s="12" t="s">
        <v>2306</v>
      </c>
      <c r="E342" s="12">
        <v>2014</v>
      </c>
      <c r="F342" s="12" t="s">
        <v>2307</v>
      </c>
      <c r="G342" s="12" t="s">
        <v>1099</v>
      </c>
      <c r="H342" s="12" t="s">
        <v>1083</v>
      </c>
    </row>
    <row r="343" spans="1:8" ht="16" customHeight="1">
      <c r="A343" s="12">
        <v>51714681</v>
      </c>
      <c r="B343" s="12" t="s">
        <v>2308</v>
      </c>
      <c r="C343" s="12" t="s">
        <v>2309</v>
      </c>
      <c r="D343" s="12" t="s">
        <v>2310</v>
      </c>
      <c r="E343" s="12">
        <v>2015</v>
      </c>
      <c r="F343" s="12" t="s">
        <v>1925</v>
      </c>
      <c r="G343" s="12" t="s">
        <v>1099</v>
      </c>
      <c r="H343" s="12" t="s">
        <v>1083</v>
      </c>
    </row>
    <row r="344" spans="1:8" ht="16" customHeight="1">
      <c r="A344" s="12">
        <v>52790795</v>
      </c>
      <c r="B344" s="12" t="s">
        <v>2311</v>
      </c>
      <c r="C344" s="12" t="s">
        <v>2312</v>
      </c>
      <c r="D344" s="12" t="s">
        <v>2313</v>
      </c>
      <c r="E344" s="12">
        <v>2020</v>
      </c>
      <c r="F344" s="12" t="s">
        <v>1236</v>
      </c>
      <c r="G344" s="12" t="s">
        <v>1099</v>
      </c>
      <c r="H344" s="12" t="s">
        <v>1083</v>
      </c>
    </row>
    <row r="345" spans="1:8" ht="16" customHeight="1">
      <c r="A345" s="12">
        <v>52130499</v>
      </c>
      <c r="B345" s="12" t="s">
        <v>2314</v>
      </c>
      <c r="C345" s="12" t="s">
        <v>2315</v>
      </c>
      <c r="D345" s="12" t="s">
        <v>2316</v>
      </c>
      <c r="E345" s="12">
        <v>2013</v>
      </c>
      <c r="F345" s="12" t="s">
        <v>1665</v>
      </c>
      <c r="G345" s="12" t="s">
        <v>1139</v>
      </c>
      <c r="H345" s="12" t="s">
        <v>1083</v>
      </c>
    </row>
    <row r="346" spans="1:8" ht="16" customHeight="1">
      <c r="A346" s="12">
        <v>51874107</v>
      </c>
      <c r="B346" s="12" t="s">
        <v>2317</v>
      </c>
      <c r="C346" s="12" t="s">
        <v>2318</v>
      </c>
      <c r="D346" s="12" t="s">
        <v>2319</v>
      </c>
      <c r="E346" s="12">
        <v>2011</v>
      </c>
      <c r="F346" s="12"/>
      <c r="G346" s="12" t="s">
        <v>1601</v>
      </c>
      <c r="H346" s="12" t="s">
        <v>1083</v>
      </c>
    </row>
    <row r="347" spans="1:8" ht="16" customHeight="1">
      <c r="A347" s="12">
        <v>52807066</v>
      </c>
      <c r="B347" s="12" t="s">
        <v>2320</v>
      </c>
      <c r="C347" s="12" t="s">
        <v>2321</v>
      </c>
      <c r="D347" s="12" t="s">
        <v>2322</v>
      </c>
      <c r="E347" s="12">
        <v>2019</v>
      </c>
      <c r="F347" s="12" t="s">
        <v>2323</v>
      </c>
      <c r="G347" s="12" t="s">
        <v>1099</v>
      </c>
      <c r="H347" s="12" t="s">
        <v>1083</v>
      </c>
    </row>
    <row r="348" spans="1:8" ht="16" customHeight="1">
      <c r="A348" s="12">
        <v>52791588</v>
      </c>
      <c r="B348" s="12" t="s">
        <v>2324</v>
      </c>
      <c r="C348" s="12" t="s">
        <v>2325</v>
      </c>
      <c r="D348" s="12" t="s">
        <v>2326</v>
      </c>
      <c r="E348" s="12">
        <v>2019</v>
      </c>
      <c r="F348" s="12" t="s">
        <v>1236</v>
      </c>
      <c r="G348" s="12" t="s">
        <v>1099</v>
      </c>
      <c r="H348" s="12" t="s">
        <v>1083</v>
      </c>
    </row>
    <row r="349" spans="1:8" ht="16" customHeight="1">
      <c r="A349" s="12">
        <v>51718489</v>
      </c>
      <c r="B349" s="12" t="s">
        <v>2327</v>
      </c>
      <c r="C349" s="12" t="s">
        <v>2328</v>
      </c>
      <c r="D349" s="12" t="s">
        <v>2329</v>
      </c>
      <c r="E349" s="12">
        <v>2014</v>
      </c>
      <c r="F349" s="12" t="s">
        <v>1188</v>
      </c>
      <c r="G349" s="12" t="s">
        <v>1099</v>
      </c>
      <c r="H349" s="12" t="s">
        <v>1083</v>
      </c>
    </row>
    <row r="350" spans="1:8" ht="16" customHeight="1">
      <c r="A350" s="12">
        <v>53088200</v>
      </c>
      <c r="B350" s="12" t="s">
        <v>2330</v>
      </c>
      <c r="C350" s="12" t="s">
        <v>2331</v>
      </c>
      <c r="D350" s="12" t="s">
        <v>2332</v>
      </c>
      <c r="E350" s="12">
        <v>2018</v>
      </c>
      <c r="F350" s="12"/>
      <c r="G350" s="12" t="s">
        <v>1099</v>
      </c>
      <c r="H350" s="12" t="s">
        <v>1083</v>
      </c>
    </row>
    <row r="351" spans="1:8" ht="16" customHeight="1">
      <c r="A351" s="12">
        <v>51699026</v>
      </c>
      <c r="B351" s="12" t="s">
        <v>2333</v>
      </c>
      <c r="C351" s="12" t="s">
        <v>2334</v>
      </c>
      <c r="D351" s="12" t="s">
        <v>2335</v>
      </c>
      <c r="E351" s="12">
        <v>2020</v>
      </c>
      <c r="F351" s="12" t="s">
        <v>2336</v>
      </c>
      <c r="G351" s="12" t="s">
        <v>1099</v>
      </c>
      <c r="H351" s="12" t="s">
        <v>1083</v>
      </c>
    </row>
    <row r="352" spans="1:8" ht="16" customHeight="1">
      <c r="A352" s="12">
        <v>51710258</v>
      </c>
      <c r="B352" s="12" t="s">
        <v>2337</v>
      </c>
      <c r="C352" s="12" t="s">
        <v>2338</v>
      </c>
      <c r="D352" s="12" t="s">
        <v>2339</v>
      </c>
      <c r="E352" s="12">
        <v>2017</v>
      </c>
      <c r="F352" s="12" t="s">
        <v>2340</v>
      </c>
      <c r="G352" s="12" t="s">
        <v>1099</v>
      </c>
      <c r="H352" s="12" t="s">
        <v>1083</v>
      </c>
    </row>
    <row r="353" spans="1:8" ht="16" customHeight="1">
      <c r="A353" s="12">
        <v>51709102</v>
      </c>
      <c r="B353" s="12" t="s">
        <v>2341</v>
      </c>
      <c r="C353" s="12" t="s">
        <v>2342</v>
      </c>
      <c r="D353" s="12" t="s">
        <v>2343</v>
      </c>
      <c r="E353" s="12">
        <v>2017</v>
      </c>
      <c r="F353" s="12" t="s">
        <v>2344</v>
      </c>
      <c r="G353" s="12" t="s">
        <v>1099</v>
      </c>
      <c r="H353" s="12" t="s">
        <v>1083</v>
      </c>
    </row>
    <row r="354" spans="1:8" ht="16" customHeight="1">
      <c r="A354" s="12">
        <v>52781684</v>
      </c>
      <c r="B354" s="12" t="s">
        <v>2345</v>
      </c>
      <c r="C354" s="12" t="s">
        <v>2346</v>
      </c>
      <c r="D354" s="12" t="s">
        <v>2347</v>
      </c>
      <c r="E354" s="12">
        <v>2015</v>
      </c>
      <c r="F354" s="12" t="s">
        <v>2348</v>
      </c>
      <c r="G354" s="12" t="s">
        <v>1099</v>
      </c>
      <c r="H354" s="12" t="s">
        <v>1083</v>
      </c>
    </row>
    <row r="355" spans="1:8" ht="16" customHeight="1">
      <c r="A355" s="12">
        <v>52790505</v>
      </c>
      <c r="B355" s="12" t="s">
        <v>2349</v>
      </c>
      <c r="C355" s="12" t="s">
        <v>2350</v>
      </c>
      <c r="D355" s="12" t="s">
        <v>2351</v>
      </c>
      <c r="E355" s="12">
        <v>2019</v>
      </c>
      <c r="F355" s="12" t="s">
        <v>2352</v>
      </c>
      <c r="G355" s="12" t="s">
        <v>1099</v>
      </c>
      <c r="H355" s="12" t="s">
        <v>1083</v>
      </c>
    </row>
    <row r="356" spans="1:8" ht="16" customHeight="1">
      <c r="A356" s="12">
        <v>51699515</v>
      </c>
      <c r="B356" s="12" t="s">
        <v>2353</v>
      </c>
      <c r="C356" s="12" t="s">
        <v>2354</v>
      </c>
      <c r="D356" s="12" t="s">
        <v>2355</v>
      </c>
      <c r="E356" s="12">
        <v>2020</v>
      </c>
      <c r="F356" s="12" t="s">
        <v>1267</v>
      </c>
      <c r="G356" s="12" t="s">
        <v>1099</v>
      </c>
      <c r="H356" s="12" t="s">
        <v>1083</v>
      </c>
    </row>
    <row r="357" spans="1:8" ht="16" customHeight="1">
      <c r="A357" s="12">
        <v>51703780</v>
      </c>
      <c r="B357" s="12" t="s">
        <v>2356</v>
      </c>
      <c r="C357" s="12" t="s">
        <v>2357</v>
      </c>
      <c r="D357" s="12" t="s">
        <v>2358</v>
      </c>
      <c r="E357" s="12">
        <v>2019</v>
      </c>
      <c r="F357" s="12" t="s">
        <v>2359</v>
      </c>
      <c r="G357" s="12" t="s">
        <v>1099</v>
      </c>
      <c r="H357" s="12" t="s">
        <v>1083</v>
      </c>
    </row>
    <row r="358" spans="1:8" ht="16" customHeight="1">
      <c r="A358" s="12">
        <v>51717108</v>
      </c>
      <c r="B358" s="12" t="s">
        <v>2360</v>
      </c>
      <c r="C358" s="12" t="s">
        <v>2361</v>
      </c>
      <c r="D358" s="12" t="s">
        <v>2362</v>
      </c>
      <c r="E358" s="12">
        <v>2015</v>
      </c>
      <c r="F358" s="12" t="s">
        <v>1772</v>
      </c>
      <c r="G358" s="12" t="s">
        <v>1099</v>
      </c>
      <c r="H358" s="12" t="s">
        <v>1083</v>
      </c>
    </row>
    <row r="359" spans="1:8" ht="16" customHeight="1">
      <c r="A359" s="12">
        <v>52783057</v>
      </c>
      <c r="B359" s="12" t="s">
        <v>2363</v>
      </c>
      <c r="C359" s="12" t="s">
        <v>2364</v>
      </c>
      <c r="D359" s="12" t="s">
        <v>2365</v>
      </c>
      <c r="E359" s="12">
        <v>2014</v>
      </c>
      <c r="F359" s="12" t="s">
        <v>2366</v>
      </c>
      <c r="G359" s="12" t="s">
        <v>1099</v>
      </c>
      <c r="H359" s="12" t="s">
        <v>1083</v>
      </c>
    </row>
    <row r="360" spans="1:8" ht="16" customHeight="1">
      <c r="A360" s="12">
        <v>52782598</v>
      </c>
      <c r="B360" s="12" t="s">
        <v>2367</v>
      </c>
      <c r="C360" s="12" t="s">
        <v>2368</v>
      </c>
      <c r="D360" s="12" t="s">
        <v>2369</v>
      </c>
      <c r="E360" s="12">
        <v>2014</v>
      </c>
      <c r="F360" s="12" t="s">
        <v>2370</v>
      </c>
      <c r="G360" s="12" t="s">
        <v>1099</v>
      </c>
      <c r="H360" s="12" t="s">
        <v>1083</v>
      </c>
    </row>
    <row r="361" spans="1:8" ht="16" customHeight="1">
      <c r="A361" s="12">
        <v>51717126</v>
      </c>
      <c r="B361" s="12" t="s">
        <v>2371</v>
      </c>
      <c r="C361" s="12" t="s">
        <v>2372</v>
      </c>
      <c r="D361" s="12" t="s">
        <v>2373</v>
      </c>
      <c r="E361" s="12">
        <v>2015</v>
      </c>
      <c r="F361" s="12" t="s">
        <v>2374</v>
      </c>
      <c r="G361" s="12" t="s">
        <v>1144</v>
      </c>
      <c r="H361" s="12" t="s">
        <v>1083</v>
      </c>
    </row>
    <row r="362" spans="1:8" ht="16" customHeight="1">
      <c r="A362" s="12">
        <v>52130414</v>
      </c>
      <c r="B362" s="12" t="s">
        <v>2375</v>
      </c>
      <c r="C362" s="12" t="s">
        <v>2376</v>
      </c>
      <c r="D362" s="12" t="s">
        <v>2377</v>
      </c>
      <c r="E362" s="12">
        <v>2013</v>
      </c>
      <c r="F362" s="12" t="s">
        <v>1138</v>
      </c>
      <c r="G362" s="12" t="s">
        <v>1139</v>
      </c>
      <c r="H362" s="12" t="s">
        <v>1083</v>
      </c>
    </row>
    <row r="363" spans="1:8" ht="16" customHeight="1">
      <c r="A363" s="12">
        <v>51714312</v>
      </c>
      <c r="B363" s="12" t="s">
        <v>1372</v>
      </c>
      <c r="C363" s="12" t="s">
        <v>2378</v>
      </c>
      <c r="D363" s="12" t="s">
        <v>2379</v>
      </c>
      <c r="E363" s="12">
        <v>2016</v>
      </c>
      <c r="F363" s="12" t="s">
        <v>2380</v>
      </c>
      <c r="G363" s="12" t="s">
        <v>1099</v>
      </c>
      <c r="H363" s="12" t="s">
        <v>1083</v>
      </c>
    </row>
    <row r="364" spans="1:8" ht="16" customHeight="1">
      <c r="A364" s="12">
        <v>51702071</v>
      </c>
      <c r="B364" s="12" t="s">
        <v>2381</v>
      </c>
      <c r="C364" s="12" t="s">
        <v>2382</v>
      </c>
      <c r="D364" s="12" t="s">
        <v>2383</v>
      </c>
      <c r="E364" s="12">
        <v>2020</v>
      </c>
      <c r="F364" s="12" t="s">
        <v>2384</v>
      </c>
      <c r="G364" s="12" t="s">
        <v>1099</v>
      </c>
      <c r="H364" s="12" t="s">
        <v>1083</v>
      </c>
    </row>
    <row r="365" spans="1:8" ht="16" customHeight="1">
      <c r="A365" s="12">
        <v>51714515</v>
      </c>
      <c r="B365" s="12" t="s">
        <v>2385</v>
      </c>
      <c r="C365" s="12" t="s">
        <v>2386</v>
      </c>
      <c r="D365" s="12" t="s">
        <v>2387</v>
      </c>
      <c r="E365" s="12">
        <v>2016</v>
      </c>
      <c r="F365" s="12" t="s">
        <v>1609</v>
      </c>
      <c r="G365" s="12" t="s">
        <v>1099</v>
      </c>
      <c r="H365" s="12" t="s">
        <v>1083</v>
      </c>
    </row>
    <row r="366" spans="1:8">
      <c r="A366" s="12">
        <v>51698256</v>
      </c>
      <c r="B366" s="12" t="s">
        <v>2388</v>
      </c>
      <c r="C366" s="12" t="s">
        <v>2389</v>
      </c>
      <c r="D366" s="12" t="s">
        <v>2390</v>
      </c>
      <c r="E366" s="12">
        <v>2020</v>
      </c>
      <c r="F366" s="12" t="s">
        <v>2079</v>
      </c>
      <c r="G366" s="12" t="s">
        <v>1099</v>
      </c>
      <c r="H366" s="12" t="s">
        <v>1083</v>
      </c>
    </row>
    <row r="367" spans="1:8" ht="16" customHeight="1">
      <c r="A367" s="12">
        <v>51709566</v>
      </c>
      <c r="B367" s="12" t="s">
        <v>2391</v>
      </c>
      <c r="C367" s="12" t="s">
        <v>2392</v>
      </c>
      <c r="D367" s="12" t="s">
        <v>2393</v>
      </c>
      <c r="E367" s="12">
        <v>2017</v>
      </c>
      <c r="F367" s="12" t="s">
        <v>1961</v>
      </c>
      <c r="G367" s="12" t="s">
        <v>1099</v>
      </c>
      <c r="H367" s="12" t="s">
        <v>1083</v>
      </c>
    </row>
    <row r="368" spans="1:8" ht="16" customHeight="1">
      <c r="A368" s="12">
        <v>51702879</v>
      </c>
      <c r="B368" s="12" t="s">
        <v>2394</v>
      </c>
      <c r="C368" s="12" t="s">
        <v>2395</v>
      </c>
      <c r="D368" s="12" t="s">
        <v>2396</v>
      </c>
      <c r="E368" s="12">
        <v>2019</v>
      </c>
      <c r="F368" s="12" t="s">
        <v>2397</v>
      </c>
      <c r="G368" s="12" t="s">
        <v>1099</v>
      </c>
      <c r="H368" s="12" t="s">
        <v>1083</v>
      </c>
    </row>
    <row r="369" spans="1:8" ht="16" customHeight="1">
      <c r="A369" s="12">
        <v>52893576</v>
      </c>
      <c r="B369" s="12" t="s">
        <v>2398</v>
      </c>
      <c r="C369" s="12" t="s">
        <v>2399</v>
      </c>
      <c r="D369" s="12" t="s">
        <v>2400</v>
      </c>
      <c r="E369" s="12">
        <v>2012</v>
      </c>
      <c r="F369" s="12"/>
      <c r="G369" s="12" t="s">
        <v>1139</v>
      </c>
      <c r="H369" s="12" t="s">
        <v>1083</v>
      </c>
    </row>
    <row r="370" spans="1:8" ht="16" customHeight="1">
      <c r="A370" s="12">
        <v>52789866</v>
      </c>
      <c r="B370" s="12" t="s">
        <v>2401</v>
      </c>
      <c r="C370" s="12" t="s">
        <v>2402</v>
      </c>
      <c r="D370" s="12" t="s">
        <v>2403</v>
      </c>
      <c r="E370" s="12">
        <v>2019</v>
      </c>
      <c r="F370" s="12" t="s">
        <v>2404</v>
      </c>
      <c r="G370" s="12" t="s">
        <v>1099</v>
      </c>
      <c r="H370" s="12" t="s">
        <v>1083</v>
      </c>
    </row>
    <row r="371" spans="1:8" ht="16" customHeight="1">
      <c r="A371" s="12">
        <v>52129828</v>
      </c>
      <c r="B371" s="12" t="s">
        <v>2405</v>
      </c>
      <c r="C371" s="12" t="s">
        <v>2406</v>
      </c>
      <c r="D371" s="12" t="s">
        <v>2407</v>
      </c>
      <c r="E371" s="12">
        <v>2015</v>
      </c>
      <c r="F371" s="12" t="s">
        <v>1138</v>
      </c>
      <c r="G371" s="12" t="s">
        <v>1139</v>
      </c>
      <c r="H371" s="12" t="s">
        <v>1083</v>
      </c>
    </row>
    <row r="372" spans="1:8" ht="16" customHeight="1">
      <c r="A372" s="12">
        <v>52130775</v>
      </c>
      <c r="B372" s="12" t="s">
        <v>2408</v>
      </c>
      <c r="C372" s="12" t="s">
        <v>2409</v>
      </c>
      <c r="D372" s="12" t="s">
        <v>2410</v>
      </c>
      <c r="E372" s="12">
        <v>2012</v>
      </c>
      <c r="F372" s="12" t="s">
        <v>1138</v>
      </c>
      <c r="G372" s="12" t="s">
        <v>1139</v>
      </c>
      <c r="H372" s="12" t="s">
        <v>1083</v>
      </c>
    </row>
    <row r="373" spans="1:8" ht="16" customHeight="1">
      <c r="A373" s="12">
        <v>51714105</v>
      </c>
      <c r="B373" s="12" t="s">
        <v>2411</v>
      </c>
      <c r="C373" s="12" t="s">
        <v>2412</v>
      </c>
      <c r="D373" s="12" t="s">
        <v>2413</v>
      </c>
      <c r="E373" s="12">
        <v>2016</v>
      </c>
      <c r="F373" s="12" t="s">
        <v>2414</v>
      </c>
      <c r="G373" s="12" t="s">
        <v>1144</v>
      </c>
      <c r="H373" s="12" t="s">
        <v>1083</v>
      </c>
    </row>
    <row r="374" spans="1:8" ht="16" customHeight="1">
      <c r="A374" s="12">
        <v>52783288</v>
      </c>
      <c r="B374" s="12" t="s">
        <v>2415</v>
      </c>
      <c r="C374" s="12" t="s">
        <v>2416</v>
      </c>
      <c r="D374" s="12" t="s">
        <v>2417</v>
      </c>
      <c r="E374" s="12">
        <v>2014</v>
      </c>
      <c r="F374" s="12" t="s">
        <v>2418</v>
      </c>
      <c r="G374" s="12" t="s">
        <v>1099</v>
      </c>
      <c r="H374" s="12" t="s">
        <v>1083</v>
      </c>
    </row>
    <row r="375" spans="1:8" ht="16" customHeight="1">
      <c r="A375" s="12">
        <v>51700166</v>
      </c>
      <c r="B375" s="12" t="s">
        <v>2419</v>
      </c>
      <c r="C375" s="12" t="s">
        <v>2420</v>
      </c>
      <c r="D375" s="12" t="s">
        <v>2421</v>
      </c>
      <c r="E375" s="12">
        <v>2020</v>
      </c>
      <c r="F375" s="12" t="s">
        <v>1382</v>
      </c>
      <c r="G375" s="12" t="s">
        <v>1099</v>
      </c>
      <c r="H375" s="12" t="s">
        <v>1083</v>
      </c>
    </row>
    <row r="376" spans="1:8" ht="16" customHeight="1">
      <c r="A376" s="12">
        <v>51704699</v>
      </c>
      <c r="B376" s="12" t="s">
        <v>2422</v>
      </c>
      <c r="C376" s="12" t="s">
        <v>2423</v>
      </c>
      <c r="D376" s="12" t="s">
        <v>2424</v>
      </c>
      <c r="E376" s="12">
        <v>2019</v>
      </c>
      <c r="F376" s="12" t="s">
        <v>2425</v>
      </c>
      <c r="G376" s="12" t="s">
        <v>1099</v>
      </c>
      <c r="H376" s="12" t="s">
        <v>1083</v>
      </c>
    </row>
    <row r="377" spans="1:8" ht="16" customHeight="1">
      <c r="A377" s="12">
        <v>51707161</v>
      </c>
      <c r="B377" s="12" t="s">
        <v>2426</v>
      </c>
      <c r="C377" s="12" t="s">
        <v>2427</v>
      </c>
      <c r="D377" s="12" t="s">
        <v>2428</v>
      </c>
      <c r="E377" s="12">
        <v>2018</v>
      </c>
      <c r="F377" s="12" t="s">
        <v>2429</v>
      </c>
      <c r="G377" s="12" t="s">
        <v>1099</v>
      </c>
      <c r="H377" s="12" t="s">
        <v>1083</v>
      </c>
    </row>
    <row r="378" spans="1:8" ht="16" customHeight="1">
      <c r="A378" s="12">
        <v>51861501</v>
      </c>
      <c r="B378" s="12" t="s">
        <v>2430</v>
      </c>
      <c r="C378" s="12" t="s">
        <v>2431</v>
      </c>
      <c r="D378" s="12" t="s">
        <v>2432</v>
      </c>
      <c r="E378" s="12">
        <v>2012</v>
      </c>
      <c r="F378" s="12" t="s">
        <v>2433</v>
      </c>
      <c r="G378" s="12" t="s">
        <v>1099</v>
      </c>
      <c r="H378" s="12" t="s">
        <v>1083</v>
      </c>
    </row>
    <row r="379" spans="1:8" ht="16" customHeight="1">
      <c r="A379" s="12">
        <v>52127177</v>
      </c>
      <c r="B379" s="12" t="s">
        <v>2434</v>
      </c>
      <c r="C379" s="12" t="s">
        <v>2435</v>
      </c>
      <c r="D379" s="12" t="s">
        <v>2436</v>
      </c>
      <c r="E379" s="12"/>
      <c r="F379" s="12" t="s">
        <v>1871</v>
      </c>
      <c r="G379" s="12" t="s">
        <v>1139</v>
      </c>
      <c r="H379" s="12" t="s">
        <v>1083</v>
      </c>
    </row>
    <row r="380" spans="1:8" ht="16" customHeight="1">
      <c r="A380" s="12">
        <v>52209130</v>
      </c>
      <c r="B380" s="12" t="s">
        <v>2437</v>
      </c>
      <c r="C380" s="12" t="s">
        <v>2438</v>
      </c>
      <c r="D380" s="12" t="s">
        <v>2439</v>
      </c>
      <c r="E380" s="12"/>
      <c r="F380" s="12"/>
      <c r="G380" s="12" t="s">
        <v>1099</v>
      </c>
      <c r="H380" s="12" t="s">
        <v>1083</v>
      </c>
    </row>
    <row r="381" spans="1:8" ht="16" customHeight="1">
      <c r="A381" s="12">
        <v>51700756</v>
      </c>
      <c r="B381" s="12" t="s">
        <v>2440</v>
      </c>
      <c r="C381" s="12" t="s">
        <v>2441</v>
      </c>
      <c r="D381" s="12" t="s">
        <v>2442</v>
      </c>
      <c r="E381" s="12">
        <v>2020</v>
      </c>
      <c r="F381" s="12" t="s">
        <v>2443</v>
      </c>
      <c r="G381" s="12" t="s">
        <v>1144</v>
      </c>
      <c r="H381" s="12" t="s">
        <v>1083</v>
      </c>
    </row>
    <row r="382" spans="1:8" ht="16" customHeight="1">
      <c r="A382" s="12">
        <v>51865086</v>
      </c>
      <c r="B382" s="12" t="s">
        <v>2444</v>
      </c>
      <c r="C382" s="12" t="s">
        <v>2445</v>
      </c>
      <c r="D382" s="12" t="s">
        <v>2446</v>
      </c>
      <c r="E382" s="12">
        <v>2010</v>
      </c>
      <c r="F382" s="12" t="s">
        <v>2447</v>
      </c>
      <c r="G382" s="12" t="s">
        <v>1144</v>
      </c>
      <c r="H382" s="12" t="s">
        <v>1083</v>
      </c>
    </row>
    <row r="383" spans="1:8" ht="16" customHeight="1">
      <c r="A383" s="12">
        <v>51717371</v>
      </c>
      <c r="B383" s="12" t="s">
        <v>2448</v>
      </c>
      <c r="C383" s="12" t="s">
        <v>2449</v>
      </c>
      <c r="D383" s="12" t="s">
        <v>2450</v>
      </c>
      <c r="E383" s="12">
        <v>2014</v>
      </c>
      <c r="F383" s="12" t="s">
        <v>2451</v>
      </c>
      <c r="G383" s="12" t="s">
        <v>1099</v>
      </c>
      <c r="H383" s="12" t="s">
        <v>1083</v>
      </c>
    </row>
    <row r="384" spans="1:8" ht="16" customHeight="1">
      <c r="A384" s="12">
        <v>52209003</v>
      </c>
      <c r="B384" s="12" t="s">
        <v>2452</v>
      </c>
      <c r="C384" s="12" t="s">
        <v>2453</v>
      </c>
      <c r="D384" s="12" t="s">
        <v>2454</v>
      </c>
      <c r="E384" s="12">
        <v>2012</v>
      </c>
      <c r="F384" s="12" t="s">
        <v>2455</v>
      </c>
      <c r="G384" s="12" t="s">
        <v>1099</v>
      </c>
      <c r="H384" s="12" t="s">
        <v>1083</v>
      </c>
    </row>
    <row r="385" spans="1:8" ht="16" customHeight="1">
      <c r="A385" s="12">
        <v>52785837</v>
      </c>
      <c r="B385" s="12" t="s">
        <v>2456</v>
      </c>
      <c r="C385" s="12" t="s">
        <v>2457</v>
      </c>
      <c r="D385" s="12" t="s">
        <v>2458</v>
      </c>
      <c r="E385" s="12">
        <v>2011</v>
      </c>
      <c r="F385" s="12" t="s">
        <v>2459</v>
      </c>
      <c r="G385" s="12" t="s">
        <v>1099</v>
      </c>
      <c r="H385" s="12" t="s">
        <v>1083</v>
      </c>
    </row>
    <row r="386" spans="1:8" ht="16" customHeight="1">
      <c r="A386" s="12">
        <v>52237289</v>
      </c>
      <c r="B386" s="12" t="s">
        <v>2460</v>
      </c>
      <c r="C386" s="12" t="s">
        <v>2461</v>
      </c>
      <c r="D386" s="12" t="s">
        <v>2462</v>
      </c>
      <c r="E386" s="12">
        <v>2012</v>
      </c>
      <c r="F386" s="12" t="s">
        <v>2463</v>
      </c>
      <c r="G386" s="12" t="s">
        <v>1099</v>
      </c>
      <c r="H386" s="12" t="s">
        <v>1083</v>
      </c>
    </row>
    <row r="387" spans="1:8" ht="16" customHeight="1">
      <c r="A387" s="12">
        <v>52209066</v>
      </c>
      <c r="B387" s="12" t="s">
        <v>2464</v>
      </c>
      <c r="C387" s="12" t="s">
        <v>2465</v>
      </c>
      <c r="D387" s="12" t="s">
        <v>2466</v>
      </c>
      <c r="E387" s="12">
        <v>2015</v>
      </c>
      <c r="F387" s="12"/>
      <c r="G387" s="12" t="s">
        <v>911</v>
      </c>
      <c r="H387" s="12" t="s">
        <v>1083</v>
      </c>
    </row>
    <row r="388" spans="1:8" ht="16" customHeight="1">
      <c r="A388" s="12">
        <v>51711986</v>
      </c>
      <c r="B388" s="12" t="s">
        <v>2467</v>
      </c>
      <c r="C388" s="12" t="s">
        <v>2468</v>
      </c>
      <c r="D388" s="12" t="s">
        <v>2469</v>
      </c>
      <c r="E388" s="12">
        <v>2016</v>
      </c>
      <c r="F388" s="12" t="s">
        <v>2303</v>
      </c>
      <c r="G388" s="12" t="s">
        <v>1099</v>
      </c>
      <c r="H388" s="12" t="s">
        <v>1083</v>
      </c>
    </row>
    <row r="389" spans="1:8" ht="16" customHeight="1">
      <c r="A389" s="12">
        <v>51707940</v>
      </c>
      <c r="B389" s="12" t="s">
        <v>2470</v>
      </c>
      <c r="C389" s="12" t="s">
        <v>2471</v>
      </c>
      <c r="D389" s="12" t="s">
        <v>2472</v>
      </c>
      <c r="E389" s="12">
        <v>2018</v>
      </c>
      <c r="F389" s="12" t="s">
        <v>1476</v>
      </c>
      <c r="G389" s="12" t="s">
        <v>1099</v>
      </c>
      <c r="H389" s="12" t="s">
        <v>1083</v>
      </c>
    </row>
    <row r="390" spans="1:8" ht="16" customHeight="1">
      <c r="A390" s="12">
        <v>53024051</v>
      </c>
      <c r="B390" s="12" t="s">
        <v>2473</v>
      </c>
      <c r="C390" s="12" t="s">
        <v>2474</v>
      </c>
      <c r="D390" s="12" t="s">
        <v>2475</v>
      </c>
      <c r="E390" s="12">
        <v>2013</v>
      </c>
      <c r="F390" s="12"/>
      <c r="G390" s="12" t="s">
        <v>1139</v>
      </c>
      <c r="H390" s="12" t="s">
        <v>1083</v>
      </c>
    </row>
    <row r="391" spans="1:8" ht="16" customHeight="1">
      <c r="A391" s="12">
        <v>52126813</v>
      </c>
      <c r="B391" s="12" t="s">
        <v>2476</v>
      </c>
      <c r="C391" s="12" t="s">
        <v>2477</v>
      </c>
      <c r="D391" s="12" t="s">
        <v>2478</v>
      </c>
      <c r="E391" s="12">
        <v>2014</v>
      </c>
      <c r="F391" s="12" t="s">
        <v>2479</v>
      </c>
      <c r="G391" s="12" t="s">
        <v>1099</v>
      </c>
      <c r="H391" s="12" t="s">
        <v>1083</v>
      </c>
    </row>
    <row r="392" spans="1:8" ht="16" customHeight="1">
      <c r="A392" s="12">
        <v>51703245</v>
      </c>
      <c r="B392" s="12" t="s">
        <v>2480</v>
      </c>
      <c r="C392" s="12" t="s">
        <v>2481</v>
      </c>
      <c r="D392" s="12" t="s">
        <v>2482</v>
      </c>
      <c r="E392" s="12">
        <v>2019</v>
      </c>
      <c r="F392" s="12" t="s">
        <v>1844</v>
      </c>
      <c r="G392" s="12" t="s">
        <v>1099</v>
      </c>
      <c r="H392" s="12" t="s">
        <v>1083</v>
      </c>
    </row>
    <row r="393" spans="1:8">
      <c r="A393" s="12">
        <v>52789199</v>
      </c>
      <c r="B393" s="12" t="s">
        <v>2483</v>
      </c>
      <c r="C393" s="12" t="s">
        <v>2484</v>
      </c>
      <c r="D393" s="12" t="s">
        <v>2485</v>
      </c>
      <c r="E393" s="12">
        <v>2020</v>
      </c>
      <c r="F393" s="12" t="s">
        <v>2486</v>
      </c>
      <c r="G393" s="12" t="s">
        <v>1099</v>
      </c>
      <c r="H393" s="12" t="s">
        <v>1083</v>
      </c>
    </row>
    <row r="394" spans="1:8" ht="16" customHeight="1">
      <c r="A394" s="12">
        <v>52806871</v>
      </c>
      <c r="B394" s="12" t="s">
        <v>2487</v>
      </c>
      <c r="C394" s="12" t="s">
        <v>2488</v>
      </c>
      <c r="D394" s="12" t="s">
        <v>2489</v>
      </c>
      <c r="E394" s="12">
        <v>2019</v>
      </c>
      <c r="F394" s="12" t="s">
        <v>1894</v>
      </c>
      <c r="G394" s="12" t="s">
        <v>1099</v>
      </c>
      <c r="H394" s="12" t="s">
        <v>1083</v>
      </c>
    </row>
    <row r="395" spans="1:8" ht="16" customHeight="1">
      <c r="A395" s="12">
        <v>51865340</v>
      </c>
      <c r="B395" s="12" t="s">
        <v>2490</v>
      </c>
      <c r="C395" s="12" t="s">
        <v>2491</v>
      </c>
      <c r="D395" s="12" t="s">
        <v>2492</v>
      </c>
      <c r="E395" s="12">
        <v>2010</v>
      </c>
      <c r="F395" s="12" t="s">
        <v>2493</v>
      </c>
      <c r="G395" s="12" t="s">
        <v>1099</v>
      </c>
      <c r="H395" s="12" t="s">
        <v>1083</v>
      </c>
    </row>
    <row r="396" spans="1:8" ht="16" customHeight="1">
      <c r="A396" s="12">
        <v>52785102</v>
      </c>
      <c r="B396" s="12" t="s">
        <v>2494</v>
      </c>
      <c r="C396" s="12" t="s">
        <v>2495</v>
      </c>
      <c r="D396" s="12" t="s">
        <v>2496</v>
      </c>
      <c r="E396" s="12">
        <v>2012</v>
      </c>
      <c r="F396" s="12" t="s">
        <v>2034</v>
      </c>
      <c r="G396" s="12" t="s">
        <v>1099</v>
      </c>
      <c r="H396" s="12" t="s">
        <v>1083</v>
      </c>
    </row>
    <row r="397" spans="1:8" ht="16" customHeight="1">
      <c r="A397" s="12">
        <v>51863300</v>
      </c>
      <c r="B397" s="12" t="s">
        <v>2497</v>
      </c>
      <c r="C397" s="12" t="s">
        <v>2498</v>
      </c>
      <c r="D397" s="12" t="s">
        <v>2499</v>
      </c>
      <c r="E397" s="12">
        <v>2011</v>
      </c>
      <c r="F397" s="12" t="s">
        <v>1444</v>
      </c>
      <c r="G397" s="12" t="s">
        <v>1099</v>
      </c>
      <c r="H397" s="12" t="s">
        <v>1083</v>
      </c>
    </row>
    <row r="398" spans="1:8" ht="16" customHeight="1">
      <c r="A398" s="12">
        <v>52129648</v>
      </c>
      <c r="B398" s="12" t="s">
        <v>2500</v>
      </c>
      <c r="C398" s="12" t="s">
        <v>2501</v>
      </c>
      <c r="D398" s="12" t="s">
        <v>2502</v>
      </c>
      <c r="E398" s="12">
        <v>2016</v>
      </c>
      <c r="F398" s="12" t="s">
        <v>1138</v>
      </c>
      <c r="G398" s="12" t="s">
        <v>1139</v>
      </c>
      <c r="H398" s="12" t="s">
        <v>1083</v>
      </c>
    </row>
    <row r="399" spans="1:8" ht="16" customHeight="1">
      <c r="A399" s="12">
        <v>52128889</v>
      </c>
      <c r="B399" s="12" t="s">
        <v>2503</v>
      </c>
      <c r="C399" s="12" t="s">
        <v>2504</v>
      </c>
      <c r="D399" s="12" t="s">
        <v>2505</v>
      </c>
      <c r="E399" s="12">
        <v>2019</v>
      </c>
      <c r="F399" s="12" t="s">
        <v>1138</v>
      </c>
      <c r="G399" s="12" t="s">
        <v>1139</v>
      </c>
      <c r="H399" s="12" t="s">
        <v>1083</v>
      </c>
    </row>
    <row r="400" spans="1:8" ht="16" customHeight="1">
      <c r="A400" s="12">
        <v>51871712</v>
      </c>
      <c r="B400" s="12" t="s">
        <v>2506</v>
      </c>
      <c r="C400" s="12" t="s">
        <v>2507</v>
      </c>
      <c r="D400" s="12" t="s">
        <v>2508</v>
      </c>
      <c r="E400" s="12">
        <v>2014</v>
      </c>
      <c r="F400" s="12" t="s">
        <v>2509</v>
      </c>
      <c r="G400" s="12" t="s">
        <v>1099</v>
      </c>
      <c r="H400" s="12" t="s">
        <v>1083</v>
      </c>
    </row>
    <row r="401" spans="1:8" ht="16" customHeight="1">
      <c r="A401" s="12">
        <v>51712039</v>
      </c>
      <c r="B401" s="12" t="s">
        <v>2510</v>
      </c>
      <c r="C401" s="12" t="s">
        <v>2511</v>
      </c>
      <c r="D401" s="12" t="s">
        <v>2512</v>
      </c>
      <c r="E401" s="12">
        <v>2016</v>
      </c>
      <c r="F401" s="12" t="s">
        <v>1476</v>
      </c>
      <c r="G401" s="12" t="s">
        <v>1099</v>
      </c>
      <c r="H401" s="12" t="s">
        <v>1083</v>
      </c>
    </row>
    <row r="402" spans="1:8" ht="16" customHeight="1">
      <c r="A402" s="12">
        <v>52784701</v>
      </c>
      <c r="B402" s="12" t="s">
        <v>2513</v>
      </c>
      <c r="C402" s="12" t="s">
        <v>2514</v>
      </c>
      <c r="D402" s="12" t="s">
        <v>2515</v>
      </c>
      <c r="E402" s="12">
        <v>2012</v>
      </c>
      <c r="F402" s="12" t="s">
        <v>2516</v>
      </c>
      <c r="G402" s="12" t="s">
        <v>1099</v>
      </c>
      <c r="H402" s="12" t="s">
        <v>1083</v>
      </c>
    </row>
    <row r="403" spans="1:8" ht="16" customHeight="1">
      <c r="A403" s="12">
        <v>51712799</v>
      </c>
      <c r="B403" s="12" t="s">
        <v>2517</v>
      </c>
      <c r="C403" s="12" t="s">
        <v>2518</v>
      </c>
      <c r="D403" s="12" t="s">
        <v>2519</v>
      </c>
      <c r="E403" s="12">
        <v>2016</v>
      </c>
      <c r="F403" s="12" t="s">
        <v>1220</v>
      </c>
      <c r="G403" s="12" t="s">
        <v>1099</v>
      </c>
      <c r="H403" s="12" t="s">
        <v>1083</v>
      </c>
    </row>
    <row r="404" spans="1:8" ht="16" customHeight="1">
      <c r="A404" s="12">
        <v>52127214</v>
      </c>
      <c r="B404" s="12" t="s">
        <v>2520</v>
      </c>
      <c r="C404" s="12" t="s">
        <v>2406</v>
      </c>
      <c r="D404" s="12" t="s">
        <v>2521</v>
      </c>
      <c r="E404" s="12"/>
      <c r="F404" s="12" t="s">
        <v>1871</v>
      </c>
      <c r="G404" s="12" t="s">
        <v>1139</v>
      </c>
      <c r="H404" s="12" t="s">
        <v>1083</v>
      </c>
    </row>
    <row r="405" spans="1:8" ht="16" customHeight="1">
      <c r="A405" s="12">
        <v>52780085</v>
      </c>
      <c r="B405" s="12" t="s">
        <v>2522</v>
      </c>
      <c r="C405" s="12" t="s">
        <v>2523</v>
      </c>
      <c r="D405" s="12" t="s">
        <v>2524</v>
      </c>
      <c r="E405" s="12">
        <v>2016</v>
      </c>
      <c r="F405" s="12" t="s">
        <v>2525</v>
      </c>
      <c r="G405" s="12" t="s">
        <v>1099</v>
      </c>
      <c r="H405" s="12" t="s">
        <v>1083</v>
      </c>
    </row>
    <row r="406" spans="1:8" ht="16" customHeight="1">
      <c r="A406" s="12">
        <v>51700078</v>
      </c>
      <c r="B406" s="12" t="s">
        <v>2526</v>
      </c>
      <c r="C406" s="12" t="s">
        <v>2527</v>
      </c>
      <c r="D406" s="12" t="s">
        <v>2528</v>
      </c>
      <c r="E406" s="12">
        <v>2020</v>
      </c>
      <c r="F406" s="12" t="s">
        <v>1654</v>
      </c>
      <c r="G406" s="12" t="s">
        <v>1099</v>
      </c>
      <c r="H406" s="12" t="s">
        <v>1083</v>
      </c>
    </row>
    <row r="407" spans="1:8" ht="16" customHeight="1">
      <c r="A407" s="12">
        <v>51716524</v>
      </c>
      <c r="B407" s="12" t="s">
        <v>2529</v>
      </c>
      <c r="C407" s="12" t="s">
        <v>2530</v>
      </c>
      <c r="D407" s="12" t="s">
        <v>2531</v>
      </c>
      <c r="E407" s="12">
        <v>2015</v>
      </c>
      <c r="F407" s="12" t="s">
        <v>2532</v>
      </c>
      <c r="G407" s="12" t="s">
        <v>1144</v>
      </c>
      <c r="H407" s="12" t="s">
        <v>1083</v>
      </c>
    </row>
    <row r="408" spans="1:8" ht="16" customHeight="1">
      <c r="A408" s="12">
        <v>51701205</v>
      </c>
      <c r="B408" s="12" t="s">
        <v>2533</v>
      </c>
      <c r="C408" s="12" t="s">
        <v>2534</v>
      </c>
      <c r="D408" s="12" t="s">
        <v>2535</v>
      </c>
      <c r="E408" s="12">
        <v>2019</v>
      </c>
      <c r="F408" s="12" t="s">
        <v>2536</v>
      </c>
      <c r="G408" s="12" t="s">
        <v>1099</v>
      </c>
      <c r="H408" s="12" t="s">
        <v>1083</v>
      </c>
    </row>
    <row r="409" spans="1:8" ht="16" customHeight="1">
      <c r="A409" s="12">
        <v>51712664</v>
      </c>
      <c r="B409" s="12" t="s">
        <v>2537</v>
      </c>
      <c r="C409" s="12" t="s">
        <v>2538</v>
      </c>
      <c r="D409" s="12" t="s">
        <v>2539</v>
      </c>
      <c r="E409" s="12">
        <v>2016</v>
      </c>
      <c r="F409" s="12" t="s">
        <v>1168</v>
      </c>
      <c r="G409" s="12" t="s">
        <v>1099</v>
      </c>
      <c r="H409" s="12" t="s">
        <v>1083</v>
      </c>
    </row>
    <row r="410" spans="1:8" ht="16" customHeight="1">
      <c r="A410" s="12">
        <v>52787244</v>
      </c>
      <c r="B410" s="12" t="s">
        <v>2540</v>
      </c>
      <c r="C410" s="12" t="s">
        <v>2541</v>
      </c>
      <c r="D410" s="12" t="s">
        <v>2542</v>
      </c>
      <c r="E410" s="12">
        <v>2020</v>
      </c>
      <c r="F410" s="12" t="s">
        <v>2543</v>
      </c>
      <c r="G410" s="12" t="s">
        <v>1099</v>
      </c>
      <c r="H410" s="12" t="s">
        <v>1083</v>
      </c>
    </row>
    <row r="411" spans="1:8" ht="16" customHeight="1">
      <c r="A411" s="12">
        <v>52788344</v>
      </c>
      <c r="B411" s="12" t="s">
        <v>2544</v>
      </c>
      <c r="C411" s="12" t="s">
        <v>2545</v>
      </c>
      <c r="D411" s="12" t="s">
        <v>2546</v>
      </c>
      <c r="E411" s="12">
        <v>2020</v>
      </c>
      <c r="F411" s="12" t="s">
        <v>2547</v>
      </c>
      <c r="G411" s="12" t="s">
        <v>1099</v>
      </c>
      <c r="H411" s="12" t="s">
        <v>1083</v>
      </c>
    </row>
    <row r="412" spans="1:8" ht="16" customHeight="1">
      <c r="A412" s="12">
        <v>52803849</v>
      </c>
      <c r="B412" s="12" t="s">
        <v>2548</v>
      </c>
      <c r="C412" s="12" t="s">
        <v>2549</v>
      </c>
      <c r="D412" s="12" t="s">
        <v>2550</v>
      </c>
      <c r="E412" s="12">
        <v>2016</v>
      </c>
      <c r="F412" s="12" t="s">
        <v>1127</v>
      </c>
      <c r="G412" s="12" t="s">
        <v>1099</v>
      </c>
      <c r="H412" s="12" t="s">
        <v>1083</v>
      </c>
    </row>
    <row r="413" spans="1:8" ht="16" customHeight="1">
      <c r="A413" s="12">
        <v>51698743</v>
      </c>
      <c r="B413" s="12" t="s">
        <v>2551</v>
      </c>
      <c r="C413" s="12" t="s">
        <v>2552</v>
      </c>
      <c r="D413" s="12" t="s">
        <v>2553</v>
      </c>
      <c r="E413" s="12">
        <v>2020</v>
      </c>
      <c r="F413" s="12" t="s">
        <v>2554</v>
      </c>
      <c r="G413" s="12" t="s">
        <v>1099</v>
      </c>
      <c r="H413" s="12" t="s">
        <v>1083</v>
      </c>
    </row>
    <row r="414" spans="1:8" ht="16" customHeight="1">
      <c r="A414" s="12">
        <v>52808457</v>
      </c>
      <c r="B414" s="12" t="s">
        <v>2555</v>
      </c>
      <c r="C414" s="12" t="s">
        <v>2556</v>
      </c>
      <c r="D414" s="12" t="s">
        <v>2557</v>
      </c>
      <c r="E414" s="12">
        <v>2020</v>
      </c>
      <c r="F414" s="12" t="s">
        <v>2558</v>
      </c>
      <c r="G414" s="12" t="s">
        <v>1099</v>
      </c>
      <c r="H414" s="12" t="s">
        <v>1083</v>
      </c>
    </row>
    <row r="415" spans="1:8" ht="16" customHeight="1">
      <c r="A415" s="12">
        <v>51868821</v>
      </c>
      <c r="B415" s="12" t="s">
        <v>2559</v>
      </c>
      <c r="C415" s="12" t="s">
        <v>2560</v>
      </c>
      <c r="D415" s="12" t="s">
        <v>2561</v>
      </c>
      <c r="E415" s="12">
        <v>2017</v>
      </c>
      <c r="F415" s="12"/>
      <c r="G415" s="12" t="s">
        <v>911</v>
      </c>
      <c r="H415" s="12" t="s">
        <v>1083</v>
      </c>
    </row>
    <row r="416" spans="1:8" ht="16" customHeight="1">
      <c r="A416" s="12">
        <v>51712910</v>
      </c>
      <c r="B416" s="12" t="s">
        <v>2562</v>
      </c>
      <c r="C416" s="12" t="s">
        <v>2563</v>
      </c>
      <c r="D416" s="12" t="s">
        <v>2564</v>
      </c>
      <c r="E416" s="12">
        <v>2016</v>
      </c>
      <c r="F416" s="12" t="s">
        <v>2565</v>
      </c>
      <c r="G416" s="12" t="s">
        <v>1099</v>
      </c>
      <c r="H416" s="12" t="s">
        <v>1083</v>
      </c>
    </row>
    <row r="417" spans="1:8" ht="16" customHeight="1">
      <c r="A417" s="12">
        <v>52792588</v>
      </c>
      <c r="B417" s="12" t="s">
        <v>2566</v>
      </c>
      <c r="C417" s="12" t="s">
        <v>2567</v>
      </c>
      <c r="D417" s="12" t="s">
        <v>2568</v>
      </c>
      <c r="E417" s="12">
        <v>2018</v>
      </c>
      <c r="F417" s="12" t="s">
        <v>2569</v>
      </c>
      <c r="G417" s="12" t="s">
        <v>1099</v>
      </c>
      <c r="H417" s="12" t="s">
        <v>1083</v>
      </c>
    </row>
    <row r="418" spans="1:8" ht="16" customHeight="1">
      <c r="A418" s="12">
        <v>51700595</v>
      </c>
      <c r="B418" s="12" t="s">
        <v>2570</v>
      </c>
      <c r="C418" s="12" t="s">
        <v>2571</v>
      </c>
      <c r="D418" s="12" t="s">
        <v>2572</v>
      </c>
      <c r="E418" s="12">
        <v>2020</v>
      </c>
      <c r="F418" s="12" t="s">
        <v>1220</v>
      </c>
      <c r="G418" s="12" t="s">
        <v>1099</v>
      </c>
      <c r="H418" s="12" t="s">
        <v>1083</v>
      </c>
    </row>
    <row r="419" spans="1:8" ht="16" customHeight="1">
      <c r="A419" s="12">
        <v>51701888</v>
      </c>
      <c r="B419" s="12" t="s">
        <v>2573</v>
      </c>
      <c r="C419" s="12" t="s">
        <v>2574</v>
      </c>
      <c r="D419" s="12" t="s">
        <v>2575</v>
      </c>
      <c r="E419" s="12">
        <v>2019</v>
      </c>
      <c r="F419" s="12" t="s">
        <v>1160</v>
      </c>
      <c r="G419" s="12" t="s">
        <v>1099</v>
      </c>
      <c r="H419" s="12" t="s">
        <v>1083</v>
      </c>
    </row>
    <row r="420" spans="1:8" ht="16" customHeight="1">
      <c r="A420" s="12">
        <v>52129761</v>
      </c>
      <c r="B420" s="12" t="s">
        <v>2576</v>
      </c>
      <c r="C420" s="12" t="s">
        <v>2577</v>
      </c>
      <c r="D420" s="12" t="s">
        <v>2578</v>
      </c>
      <c r="E420" s="12">
        <v>2016</v>
      </c>
      <c r="F420" s="12" t="s">
        <v>1138</v>
      </c>
      <c r="G420" s="12" t="s">
        <v>1139</v>
      </c>
      <c r="H420" s="12" t="s">
        <v>1083</v>
      </c>
    </row>
    <row r="421" spans="1:8" ht="16" customHeight="1">
      <c r="A421" s="12">
        <v>51707569</v>
      </c>
      <c r="B421" s="12" t="s">
        <v>2579</v>
      </c>
      <c r="C421" s="12" t="s">
        <v>2580</v>
      </c>
      <c r="D421" s="12" t="s">
        <v>2581</v>
      </c>
      <c r="E421" s="12">
        <v>2018</v>
      </c>
      <c r="F421" s="12" t="s">
        <v>2582</v>
      </c>
      <c r="G421" s="12" t="s">
        <v>1099</v>
      </c>
      <c r="H421" s="12" t="s">
        <v>1083</v>
      </c>
    </row>
    <row r="422" spans="1:8" ht="16" customHeight="1">
      <c r="A422" s="12">
        <v>51869131</v>
      </c>
      <c r="B422" s="12" t="s">
        <v>2583</v>
      </c>
      <c r="C422" s="12" t="s">
        <v>2584</v>
      </c>
      <c r="D422" s="12" t="s">
        <v>2585</v>
      </c>
      <c r="E422" s="12">
        <v>2017</v>
      </c>
      <c r="F422" s="12"/>
      <c r="G422" s="12" t="s">
        <v>911</v>
      </c>
      <c r="H422" s="12" t="s">
        <v>1083</v>
      </c>
    </row>
    <row r="423" spans="1:8" ht="16" customHeight="1">
      <c r="A423" s="12">
        <v>52128588</v>
      </c>
      <c r="B423" s="12" t="s">
        <v>2586</v>
      </c>
      <c r="C423" s="12" t="s">
        <v>2587</v>
      </c>
      <c r="D423" s="12" t="s">
        <v>2588</v>
      </c>
      <c r="E423" s="12">
        <v>2020</v>
      </c>
      <c r="F423" s="12" t="s">
        <v>1138</v>
      </c>
      <c r="G423" s="12" t="s">
        <v>1139</v>
      </c>
      <c r="H423" s="12" t="s">
        <v>1083</v>
      </c>
    </row>
    <row r="424" spans="1:8" ht="16" customHeight="1">
      <c r="A424" s="12">
        <v>51706731</v>
      </c>
      <c r="B424" s="12" t="s">
        <v>2589</v>
      </c>
      <c r="C424" s="12" t="s">
        <v>2590</v>
      </c>
      <c r="D424" s="12" t="s">
        <v>2591</v>
      </c>
      <c r="E424" s="12">
        <v>2018</v>
      </c>
      <c r="F424" s="12" t="s">
        <v>2592</v>
      </c>
      <c r="G424" s="12" t="s">
        <v>1099</v>
      </c>
      <c r="H424" s="12" t="s">
        <v>1083</v>
      </c>
    </row>
    <row r="425" spans="1:8" ht="16" customHeight="1">
      <c r="A425" s="12">
        <v>51717797</v>
      </c>
      <c r="B425" s="12" t="s">
        <v>2593</v>
      </c>
      <c r="C425" s="12" t="s">
        <v>2594</v>
      </c>
      <c r="D425" s="12" t="s">
        <v>2595</v>
      </c>
      <c r="E425" s="12">
        <v>2014</v>
      </c>
      <c r="F425" s="12" t="s">
        <v>2582</v>
      </c>
      <c r="G425" s="12" t="s">
        <v>1099</v>
      </c>
      <c r="H425" s="12" t="s">
        <v>1083</v>
      </c>
    </row>
    <row r="426" spans="1:8" ht="16" customHeight="1">
      <c r="A426" s="12">
        <v>52125722</v>
      </c>
      <c r="B426" s="12" t="s">
        <v>2596</v>
      </c>
      <c r="C426" s="12" t="s">
        <v>2597</v>
      </c>
      <c r="D426" s="12" t="s">
        <v>2598</v>
      </c>
      <c r="E426" s="12"/>
      <c r="F426" s="12" t="s">
        <v>1791</v>
      </c>
      <c r="G426" s="12" t="s">
        <v>1139</v>
      </c>
      <c r="H426" s="12" t="s">
        <v>1083</v>
      </c>
    </row>
    <row r="427" spans="1:8" ht="16" customHeight="1">
      <c r="A427" s="12">
        <v>51717992</v>
      </c>
      <c r="B427" s="12" t="s">
        <v>2599</v>
      </c>
      <c r="C427" s="12" t="s">
        <v>2600</v>
      </c>
      <c r="D427" s="12" t="s">
        <v>2601</v>
      </c>
      <c r="E427" s="12">
        <v>2014</v>
      </c>
      <c r="F427" s="12" t="s">
        <v>1620</v>
      </c>
      <c r="G427" s="12" t="s">
        <v>1099</v>
      </c>
      <c r="H427" s="12" t="s">
        <v>1083</v>
      </c>
    </row>
    <row r="428" spans="1:8" ht="16" customHeight="1">
      <c r="A428" s="12">
        <v>51699776</v>
      </c>
      <c r="B428" s="12" t="s">
        <v>2602</v>
      </c>
      <c r="C428" s="12" t="s">
        <v>2603</v>
      </c>
      <c r="D428" s="12" t="s">
        <v>2604</v>
      </c>
      <c r="E428" s="12">
        <v>2020</v>
      </c>
      <c r="F428" s="12" t="s">
        <v>1772</v>
      </c>
      <c r="G428" s="12" t="s">
        <v>1099</v>
      </c>
      <c r="H428" s="12" t="s">
        <v>1083</v>
      </c>
    </row>
    <row r="429" spans="1:8" ht="16" customHeight="1">
      <c r="A429" s="12">
        <v>52129788</v>
      </c>
      <c r="B429" s="12" t="s">
        <v>2605</v>
      </c>
      <c r="C429" s="12" t="s">
        <v>2606</v>
      </c>
      <c r="D429" s="12" t="s">
        <v>2607</v>
      </c>
      <c r="E429" s="12">
        <v>2016</v>
      </c>
      <c r="F429" s="12" t="s">
        <v>1138</v>
      </c>
      <c r="G429" s="12" t="s">
        <v>1139</v>
      </c>
      <c r="H429" s="12" t="s">
        <v>1083</v>
      </c>
    </row>
    <row r="430" spans="1:8" ht="16" customHeight="1">
      <c r="A430" s="12">
        <v>51713850</v>
      </c>
      <c r="B430" s="12" t="s">
        <v>2608</v>
      </c>
      <c r="C430" s="12" t="s">
        <v>2609</v>
      </c>
      <c r="D430" s="12" t="s">
        <v>2610</v>
      </c>
      <c r="E430" s="12">
        <v>2016</v>
      </c>
      <c r="F430" s="12" t="s">
        <v>2611</v>
      </c>
      <c r="G430" s="12" t="s">
        <v>1099</v>
      </c>
      <c r="H430" s="12" t="s">
        <v>1083</v>
      </c>
    </row>
    <row r="431" spans="1:8" ht="16" customHeight="1">
      <c r="A431" s="12">
        <v>51712487</v>
      </c>
      <c r="B431" s="12" t="s">
        <v>2612</v>
      </c>
      <c r="C431" s="12" t="s">
        <v>2613</v>
      </c>
      <c r="D431" s="12" t="s">
        <v>2614</v>
      </c>
      <c r="E431" s="12">
        <v>2016</v>
      </c>
      <c r="F431" s="12" t="s">
        <v>2615</v>
      </c>
      <c r="G431" s="12" t="s">
        <v>1099</v>
      </c>
      <c r="H431" s="12" t="s">
        <v>1083</v>
      </c>
    </row>
    <row r="432" spans="1:8" ht="16" customHeight="1">
      <c r="A432" s="12">
        <v>51701408</v>
      </c>
      <c r="B432" s="12" t="s">
        <v>1651</v>
      </c>
      <c r="C432" s="12" t="s">
        <v>1652</v>
      </c>
      <c r="D432" s="12" t="s">
        <v>2616</v>
      </c>
      <c r="E432" s="12">
        <v>2019</v>
      </c>
      <c r="F432" s="12" t="s">
        <v>2617</v>
      </c>
      <c r="G432" s="12" t="s">
        <v>1099</v>
      </c>
      <c r="H432" s="12" t="s">
        <v>1083</v>
      </c>
    </row>
    <row r="433" spans="1:8" ht="16" customHeight="1">
      <c r="A433" s="12">
        <v>52209058</v>
      </c>
      <c r="B433" s="12" t="s">
        <v>2618</v>
      </c>
      <c r="C433" s="12" t="s">
        <v>2619</v>
      </c>
      <c r="D433" s="12" t="s">
        <v>2620</v>
      </c>
      <c r="E433" s="12">
        <v>2010</v>
      </c>
      <c r="F433" s="12" t="s">
        <v>2621</v>
      </c>
      <c r="G433" s="12" t="s">
        <v>1099</v>
      </c>
      <c r="H433" s="12" t="s">
        <v>1083</v>
      </c>
    </row>
    <row r="434" spans="1:8">
      <c r="A434" s="12">
        <v>52802152</v>
      </c>
      <c r="B434" s="12" t="s">
        <v>2622</v>
      </c>
      <c r="C434" s="12" t="s">
        <v>2623</v>
      </c>
      <c r="D434" s="12" t="s">
        <v>2624</v>
      </c>
      <c r="E434" s="12">
        <v>2013</v>
      </c>
      <c r="F434" s="12" t="s">
        <v>1127</v>
      </c>
      <c r="G434" s="12" t="s">
        <v>1099</v>
      </c>
      <c r="H434" s="12" t="s">
        <v>1083</v>
      </c>
    </row>
    <row r="435" spans="1:8" ht="16" customHeight="1">
      <c r="A435" s="12">
        <v>51714107</v>
      </c>
      <c r="B435" s="12" t="s">
        <v>2625</v>
      </c>
      <c r="C435" s="12" t="s">
        <v>2626</v>
      </c>
      <c r="D435" s="12" t="s">
        <v>2627</v>
      </c>
      <c r="E435" s="12">
        <v>2016</v>
      </c>
      <c r="F435" s="12" t="s">
        <v>2628</v>
      </c>
      <c r="G435" s="12" t="s">
        <v>1144</v>
      </c>
      <c r="H435" s="12" t="s">
        <v>1083</v>
      </c>
    </row>
    <row r="436" spans="1:8" ht="16" customHeight="1">
      <c r="A436" s="12">
        <v>52787582</v>
      </c>
      <c r="B436" s="12" t="s">
        <v>2629</v>
      </c>
      <c r="C436" s="12" t="s">
        <v>2630</v>
      </c>
      <c r="D436" s="12" t="s">
        <v>2631</v>
      </c>
      <c r="E436" s="12">
        <v>2020</v>
      </c>
      <c r="F436" s="12" t="s">
        <v>1236</v>
      </c>
      <c r="G436" s="12" t="s">
        <v>1099</v>
      </c>
      <c r="H436" s="12" t="s">
        <v>1083</v>
      </c>
    </row>
    <row r="437" spans="1:8" ht="16" customHeight="1">
      <c r="A437" s="12">
        <v>52893740</v>
      </c>
      <c r="B437" s="12" t="s">
        <v>2632</v>
      </c>
      <c r="C437" s="12" t="s">
        <v>2633</v>
      </c>
      <c r="D437" s="12" t="s">
        <v>2634</v>
      </c>
      <c r="E437" s="12">
        <v>2017</v>
      </c>
      <c r="F437" s="12"/>
      <c r="G437" s="12" t="s">
        <v>1139</v>
      </c>
      <c r="H437" s="12" t="s">
        <v>1083</v>
      </c>
    </row>
    <row r="438" spans="1:8" ht="16" customHeight="1">
      <c r="A438" s="12">
        <v>52893789</v>
      </c>
      <c r="B438" s="12" t="s">
        <v>2635</v>
      </c>
      <c r="C438" s="12" t="s">
        <v>2636</v>
      </c>
      <c r="D438" s="12" t="s">
        <v>2637</v>
      </c>
      <c r="E438" s="12">
        <v>2016</v>
      </c>
      <c r="F438" s="12"/>
      <c r="G438" s="12" t="s">
        <v>1139</v>
      </c>
      <c r="H438" s="12" t="s">
        <v>1083</v>
      </c>
    </row>
    <row r="439" spans="1:8" ht="16" customHeight="1">
      <c r="A439" s="12">
        <v>51869457</v>
      </c>
      <c r="B439" s="12" t="s">
        <v>2638</v>
      </c>
      <c r="C439" s="12" t="s">
        <v>2639</v>
      </c>
      <c r="D439" s="12" t="s">
        <v>2640</v>
      </c>
      <c r="E439" s="12">
        <v>2017</v>
      </c>
      <c r="F439" s="12"/>
      <c r="G439" s="12" t="s">
        <v>911</v>
      </c>
      <c r="H439" s="12" t="s">
        <v>1083</v>
      </c>
    </row>
    <row r="440" spans="1:8" ht="16" customHeight="1">
      <c r="A440" s="12">
        <v>51716897</v>
      </c>
      <c r="B440" s="12" t="s">
        <v>2641</v>
      </c>
      <c r="C440" s="12" t="s">
        <v>2642</v>
      </c>
      <c r="D440" s="12" t="s">
        <v>2643</v>
      </c>
      <c r="E440" s="12">
        <v>2015</v>
      </c>
      <c r="F440" s="12" t="s">
        <v>2644</v>
      </c>
      <c r="G440" s="12" t="s">
        <v>1099</v>
      </c>
      <c r="H440" s="12" t="s">
        <v>1083</v>
      </c>
    </row>
    <row r="441" spans="1:8" ht="16" customHeight="1">
      <c r="A441" s="12">
        <v>51701370</v>
      </c>
      <c r="B441" s="12" t="s">
        <v>2645</v>
      </c>
      <c r="C441" s="12" t="s">
        <v>2646</v>
      </c>
      <c r="D441" s="12" t="s">
        <v>2647</v>
      </c>
      <c r="E441" s="12">
        <v>2019</v>
      </c>
      <c r="F441" s="12" t="s">
        <v>2648</v>
      </c>
      <c r="G441" s="12" t="s">
        <v>1099</v>
      </c>
      <c r="H441" s="12" t="s">
        <v>1083</v>
      </c>
    </row>
    <row r="442" spans="1:8" ht="16" customHeight="1">
      <c r="A442" s="12">
        <v>51860103</v>
      </c>
      <c r="B442" s="12" t="s">
        <v>2649</v>
      </c>
      <c r="C442" s="12" t="s">
        <v>2650</v>
      </c>
      <c r="D442" s="12" t="s">
        <v>2651</v>
      </c>
      <c r="E442" s="12">
        <v>2013</v>
      </c>
      <c r="F442" s="12" t="s">
        <v>2652</v>
      </c>
      <c r="G442" s="12" t="s">
        <v>1099</v>
      </c>
      <c r="H442" s="12" t="s">
        <v>1083</v>
      </c>
    </row>
    <row r="443" spans="1:8" ht="16" customHeight="1">
      <c r="A443" s="12">
        <v>52129742</v>
      </c>
      <c r="B443" s="12" t="s">
        <v>2653</v>
      </c>
      <c r="C443" s="12" t="s">
        <v>2654</v>
      </c>
      <c r="D443" s="12" t="s">
        <v>2655</v>
      </c>
      <c r="E443" s="12">
        <v>2016</v>
      </c>
      <c r="F443" s="12" t="s">
        <v>1138</v>
      </c>
      <c r="G443" s="12" t="s">
        <v>1139</v>
      </c>
      <c r="H443" s="12" t="s">
        <v>1083</v>
      </c>
    </row>
    <row r="444" spans="1:8" ht="16" customHeight="1">
      <c r="A444" s="12">
        <v>51718754</v>
      </c>
      <c r="B444" s="12" t="s">
        <v>2656</v>
      </c>
      <c r="C444" s="12" t="s">
        <v>2657</v>
      </c>
      <c r="D444" s="12" t="s">
        <v>2658</v>
      </c>
      <c r="E444" s="12">
        <v>2014</v>
      </c>
      <c r="F444" s="12" t="s">
        <v>2659</v>
      </c>
      <c r="G444" s="12" t="s">
        <v>1144</v>
      </c>
      <c r="H444" s="12" t="s">
        <v>1083</v>
      </c>
    </row>
    <row r="445" spans="1:8" ht="16" customHeight="1">
      <c r="A445" s="12">
        <v>51701453</v>
      </c>
      <c r="B445" s="12" t="s">
        <v>2660</v>
      </c>
      <c r="C445" s="12" t="s">
        <v>2661</v>
      </c>
      <c r="D445" s="12" t="s">
        <v>2662</v>
      </c>
      <c r="E445" s="12">
        <v>2019</v>
      </c>
      <c r="F445" s="12" t="s">
        <v>2293</v>
      </c>
      <c r="G445" s="12" t="s">
        <v>1099</v>
      </c>
      <c r="H445" s="12" t="s">
        <v>1083</v>
      </c>
    </row>
    <row r="446" spans="1:8" ht="16" customHeight="1">
      <c r="A446" s="12">
        <v>51862303</v>
      </c>
      <c r="B446" s="12" t="s">
        <v>2663</v>
      </c>
      <c r="C446" s="12" t="s">
        <v>2664</v>
      </c>
      <c r="D446" s="12" t="s">
        <v>2665</v>
      </c>
      <c r="E446" s="12">
        <v>2012</v>
      </c>
      <c r="F446" s="12" t="s">
        <v>2666</v>
      </c>
      <c r="G446" s="12" t="s">
        <v>1099</v>
      </c>
      <c r="H446" s="12" t="s">
        <v>1083</v>
      </c>
    </row>
    <row r="447" spans="1:8" ht="16" customHeight="1">
      <c r="A447" s="12">
        <v>51704938</v>
      </c>
      <c r="B447" s="12" t="s">
        <v>2667</v>
      </c>
      <c r="C447" s="12" t="s">
        <v>2668</v>
      </c>
      <c r="D447" s="12" t="s">
        <v>2669</v>
      </c>
      <c r="E447" s="12">
        <v>2019</v>
      </c>
      <c r="F447" s="12" t="s">
        <v>1772</v>
      </c>
      <c r="G447" s="12" t="s">
        <v>1099</v>
      </c>
      <c r="H447" s="12" t="s">
        <v>1083</v>
      </c>
    </row>
    <row r="448" spans="1:8" ht="16" customHeight="1">
      <c r="A448" s="12">
        <v>51703554</v>
      </c>
      <c r="B448" s="12" t="s">
        <v>2670</v>
      </c>
      <c r="C448" s="12" t="s">
        <v>2671</v>
      </c>
      <c r="D448" s="12" t="s">
        <v>2672</v>
      </c>
      <c r="E448" s="12">
        <v>2019</v>
      </c>
      <c r="F448" s="12" t="s">
        <v>2673</v>
      </c>
      <c r="G448" s="12" t="s">
        <v>1099</v>
      </c>
      <c r="H448" s="12" t="s">
        <v>1083</v>
      </c>
    </row>
    <row r="449" spans="1:8" ht="16" customHeight="1">
      <c r="A449" s="12">
        <v>51705425</v>
      </c>
      <c r="B449" s="12" t="s">
        <v>2674</v>
      </c>
      <c r="C449" s="12" t="s">
        <v>2675</v>
      </c>
      <c r="D449" s="12" t="s">
        <v>2676</v>
      </c>
      <c r="E449" s="12">
        <v>2018</v>
      </c>
      <c r="F449" s="12" t="s">
        <v>2677</v>
      </c>
      <c r="G449" s="12" t="s">
        <v>1099</v>
      </c>
      <c r="H449" s="12" t="s">
        <v>1083</v>
      </c>
    </row>
    <row r="450" spans="1:8" ht="16" customHeight="1">
      <c r="A450" s="12">
        <v>52121665</v>
      </c>
      <c r="B450" s="12" t="s">
        <v>2678</v>
      </c>
      <c r="C450" s="12" t="s">
        <v>2679</v>
      </c>
      <c r="D450" s="12" t="s">
        <v>2680</v>
      </c>
      <c r="E450" s="12">
        <v>2016</v>
      </c>
      <c r="F450" s="12" t="s">
        <v>2681</v>
      </c>
      <c r="G450" s="12" t="s">
        <v>1099</v>
      </c>
      <c r="H450" s="12" t="s">
        <v>1083</v>
      </c>
    </row>
    <row r="451" spans="1:8" ht="16" customHeight="1">
      <c r="A451" s="12">
        <v>52325673</v>
      </c>
      <c r="B451" s="12" t="s">
        <v>2682</v>
      </c>
      <c r="C451" s="12" t="s">
        <v>2683</v>
      </c>
      <c r="D451" s="12" t="s">
        <v>2684</v>
      </c>
      <c r="E451" s="12">
        <v>2010</v>
      </c>
      <c r="F451" s="12" t="s">
        <v>2685</v>
      </c>
      <c r="G451" s="12" t="s">
        <v>1099</v>
      </c>
      <c r="H451" s="12" t="s">
        <v>1083</v>
      </c>
    </row>
    <row r="452" spans="1:8" ht="16" customHeight="1">
      <c r="A452" s="12">
        <v>51703283</v>
      </c>
      <c r="B452" s="12" t="s">
        <v>2686</v>
      </c>
      <c r="C452" s="12" t="s">
        <v>2687</v>
      </c>
      <c r="D452" s="12" t="s">
        <v>2688</v>
      </c>
      <c r="E452" s="12">
        <v>2019</v>
      </c>
      <c r="F452" s="12" t="s">
        <v>2689</v>
      </c>
      <c r="G452" s="12" t="s">
        <v>1099</v>
      </c>
      <c r="H452" s="12" t="s">
        <v>1083</v>
      </c>
    </row>
    <row r="453" spans="1:8" ht="16" customHeight="1">
      <c r="A453" s="12">
        <v>51736828</v>
      </c>
      <c r="B453" s="12" t="s">
        <v>2690</v>
      </c>
      <c r="C453" s="12" t="s">
        <v>2691</v>
      </c>
      <c r="D453" s="12" t="s">
        <v>2692</v>
      </c>
      <c r="E453" s="12">
        <v>2013</v>
      </c>
      <c r="F453" s="12" t="s">
        <v>1220</v>
      </c>
      <c r="G453" s="12" t="s">
        <v>1099</v>
      </c>
      <c r="H453" s="12" t="s">
        <v>1083</v>
      </c>
    </row>
    <row r="454" spans="1:8" ht="16" customHeight="1">
      <c r="A454" s="12">
        <v>51861425</v>
      </c>
      <c r="B454" s="12" t="s">
        <v>2693</v>
      </c>
      <c r="C454" s="12" t="s">
        <v>2694</v>
      </c>
      <c r="D454" s="12" t="s">
        <v>2695</v>
      </c>
      <c r="E454" s="12">
        <v>2012</v>
      </c>
      <c r="F454" s="12" t="s">
        <v>2696</v>
      </c>
      <c r="G454" s="12" t="s">
        <v>1099</v>
      </c>
      <c r="H454" s="12" t="s">
        <v>1083</v>
      </c>
    </row>
    <row r="455" spans="1:8" ht="16" customHeight="1">
      <c r="A455" s="75">
        <v>51705991</v>
      </c>
      <c r="B455" s="75" t="s">
        <v>2697</v>
      </c>
      <c r="C455" s="75" t="s">
        <v>2698</v>
      </c>
      <c r="D455" s="12" t="s">
        <v>2699</v>
      </c>
      <c r="E455" s="12">
        <v>2018</v>
      </c>
      <c r="F455" s="12" t="s">
        <v>2700</v>
      </c>
      <c r="G455" s="12" t="s">
        <v>1099</v>
      </c>
      <c r="H455" s="12" t="s">
        <v>1083</v>
      </c>
    </row>
    <row r="456" spans="1:8" ht="16" customHeight="1">
      <c r="A456" s="12">
        <v>51701787</v>
      </c>
      <c r="B456" s="12" t="s">
        <v>2701</v>
      </c>
      <c r="C456" s="12" t="s">
        <v>2702</v>
      </c>
      <c r="D456" s="12" t="s">
        <v>2703</v>
      </c>
      <c r="E456" s="12">
        <v>2019</v>
      </c>
      <c r="F456" s="12" t="s">
        <v>1220</v>
      </c>
      <c r="G456" s="12" t="s">
        <v>1099</v>
      </c>
      <c r="H456" s="12" t="s">
        <v>1082</v>
      </c>
    </row>
    <row r="457" spans="1:8" ht="16" customHeight="1">
      <c r="A457" s="12">
        <v>51700076</v>
      </c>
      <c r="B457" s="12" t="s">
        <v>2704</v>
      </c>
      <c r="C457" s="12" t="s">
        <v>2705</v>
      </c>
      <c r="D457" s="12" t="s">
        <v>2706</v>
      </c>
      <c r="E457" s="12">
        <v>2020</v>
      </c>
      <c r="F457" s="12" t="s">
        <v>1765</v>
      </c>
      <c r="G457" s="12" t="s">
        <v>1099</v>
      </c>
      <c r="H457" s="12" t="s">
        <v>1082</v>
      </c>
    </row>
    <row r="458" spans="1:8" ht="16" customHeight="1">
      <c r="A458" s="12">
        <v>51863598</v>
      </c>
      <c r="B458" s="12" t="s">
        <v>2707</v>
      </c>
      <c r="C458" s="12" t="s">
        <v>2708</v>
      </c>
      <c r="D458" s="12" t="s">
        <v>2709</v>
      </c>
      <c r="E458" s="12">
        <v>2011</v>
      </c>
      <c r="F458" s="12" t="s">
        <v>2710</v>
      </c>
      <c r="G458" s="12" t="s">
        <v>1144</v>
      </c>
      <c r="H458" s="12" t="s">
        <v>1082</v>
      </c>
    </row>
    <row r="459" spans="1:8" ht="16" customHeight="1">
      <c r="A459" s="12">
        <v>51711828</v>
      </c>
      <c r="B459" s="12" t="s">
        <v>2711</v>
      </c>
      <c r="C459" s="12" t="s">
        <v>2712</v>
      </c>
      <c r="D459" s="12" t="s">
        <v>2713</v>
      </c>
      <c r="E459" s="12">
        <v>2016</v>
      </c>
      <c r="F459" s="12" t="s">
        <v>2714</v>
      </c>
      <c r="G459" s="12" t="s">
        <v>1099</v>
      </c>
      <c r="H459" s="12" t="s">
        <v>1082</v>
      </c>
    </row>
    <row r="460" spans="1:8" ht="16" customHeight="1">
      <c r="A460" s="12">
        <v>52121911</v>
      </c>
      <c r="B460" s="12" t="s">
        <v>2715</v>
      </c>
      <c r="C460" s="12" t="s">
        <v>2716</v>
      </c>
      <c r="D460" s="12" t="s">
        <v>2717</v>
      </c>
      <c r="E460" s="12">
        <v>2014</v>
      </c>
      <c r="F460" s="12" t="s">
        <v>2718</v>
      </c>
      <c r="G460" s="12" t="s">
        <v>1099</v>
      </c>
      <c r="H460" s="12" t="s">
        <v>1082</v>
      </c>
    </row>
    <row r="461" spans="1:8">
      <c r="A461" s="12">
        <v>52129436</v>
      </c>
      <c r="B461" s="12" t="s">
        <v>2719</v>
      </c>
      <c r="C461" s="12" t="s">
        <v>2720</v>
      </c>
      <c r="D461" s="12" t="s">
        <v>2721</v>
      </c>
      <c r="E461" s="12">
        <v>2017</v>
      </c>
      <c r="F461" s="12" t="s">
        <v>1138</v>
      </c>
      <c r="G461" s="12" t="s">
        <v>1139</v>
      </c>
      <c r="H461" s="12" t="s">
        <v>1082</v>
      </c>
    </row>
    <row r="462" spans="1:8" ht="16" customHeight="1">
      <c r="A462" s="12">
        <v>51711721</v>
      </c>
      <c r="B462" s="12" t="s">
        <v>2722</v>
      </c>
      <c r="C462" s="12" t="s">
        <v>2723</v>
      </c>
      <c r="D462" s="12" t="s">
        <v>2724</v>
      </c>
      <c r="E462" s="12">
        <v>2017</v>
      </c>
      <c r="F462" s="12" t="s">
        <v>2725</v>
      </c>
      <c r="G462" s="12" t="s">
        <v>1144</v>
      </c>
      <c r="H462" s="12" t="s">
        <v>1082</v>
      </c>
    </row>
    <row r="463" spans="1:8" ht="16" customHeight="1">
      <c r="A463" s="12">
        <v>52789011</v>
      </c>
      <c r="B463" s="12" t="s">
        <v>2726</v>
      </c>
      <c r="C463" s="12" t="s">
        <v>2727</v>
      </c>
      <c r="D463" s="12" t="s">
        <v>2728</v>
      </c>
      <c r="E463" s="12">
        <v>2020</v>
      </c>
      <c r="F463" s="12" t="s">
        <v>2729</v>
      </c>
      <c r="G463" s="12" t="s">
        <v>1099</v>
      </c>
      <c r="H463" s="12" t="s">
        <v>1082</v>
      </c>
    </row>
    <row r="464" spans="1:8" ht="16" customHeight="1">
      <c r="A464" s="12">
        <v>51699305</v>
      </c>
      <c r="B464" s="12" t="s">
        <v>2730</v>
      </c>
      <c r="C464" s="12" t="s">
        <v>2731</v>
      </c>
      <c r="D464" s="12" t="s">
        <v>2732</v>
      </c>
      <c r="E464" s="12">
        <v>2020</v>
      </c>
      <c r="F464" s="12" t="s">
        <v>2733</v>
      </c>
      <c r="G464" s="12" t="s">
        <v>1099</v>
      </c>
      <c r="H464" s="12" t="s">
        <v>1082</v>
      </c>
    </row>
    <row r="465" spans="1:8" ht="16" customHeight="1">
      <c r="A465" s="12">
        <v>51707451</v>
      </c>
      <c r="B465" s="12" t="s">
        <v>2734</v>
      </c>
      <c r="C465" s="12" t="s">
        <v>2735</v>
      </c>
      <c r="D465" s="12" t="s">
        <v>2736</v>
      </c>
      <c r="E465" s="12">
        <v>2018</v>
      </c>
      <c r="F465" s="12" t="s">
        <v>1382</v>
      </c>
      <c r="G465" s="12" t="s">
        <v>1099</v>
      </c>
      <c r="H465" s="12" t="s">
        <v>1082</v>
      </c>
    </row>
    <row r="466" spans="1:8" ht="16" customHeight="1">
      <c r="A466" s="12">
        <v>51719364</v>
      </c>
      <c r="B466" s="12" t="s">
        <v>2737</v>
      </c>
      <c r="C466" s="12" t="s">
        <v>2738</v>
      </c>
      <c r="D466" s="12" t="s">
        <v>2739</v>
      </c>
      <c r="E466" s="12">
        <v>2013</v>
      </c>
      <c r="F466" s="12" t="s">
        <v>2740</v>
      </c>
      <c r="G466" s="12" t="s">
        <v>1099</v>
      </c>
      <c r="H466" s="12" t="s">
        <v>1082</v>
      </c>
    </row>
    <row r="467" spans="1:8" ht="16" customHeight="1">
      <c r="A467" s="12">
        <v>51708572</v>
      </c>
      <c r="B467" s="12" t="s">
        <v>2741</v>
      </c>
      <c r="C467" s="12" t="s">
        <v>2742</v>
      </c>
      <c r="D467" s="12" t="s">
        <v>2743</v>
      </c>
      <c r="E467" s="12">
        <v>2018</v>
      </c>
      <c r="F467" s="12" t="s">
        <v>2744</v>
      </c>
      <c r="G467" s="12" t="s">
        <v>1144</v>
      </c>
      <c r="H467" s="12" t="s">
        <v>1082</v>
      </c>
    </row>
    <row r="468" spans="1:8" ht="16" customHeight="1">
      <c r="A468" s="12">
        <v>51712092</v>
      </c>
      <c r="B468" s="12" t="s">
        <v>2745</v>
      </c>
      <c r="C468" s="12" t="s">
        <v>2746</v>
      </c>
      <c r="D468" s="12" t="s">
        <v>2747</v>
      </c>
      <c r="E468" s="12">
        <v>2016</v>
      </c>
      <c r="F468" s="12" t="s">
        <v>2748</v>
      </c>
      <c r="G468" s="12" t="s">
        <v>1099</v>
      </c>
      <c r="H468" s="12" t="s">
        <v>1082</v>
      </c>
    </row>
    <row r="469" spans="1:8" ht="16" customHeight="1">
      <c r="A469" s="12">
        <v>51704120</v>
      </c>
      <c r="B469" s="12" t="s">
        <v>2749</v>
      </c>
      <c r="C469" s="12" t="s">
        <v>2750</v>
      </c>
      <c r="D469" s="12" t="s">
        <v>2751</v>
      </c>
      <c r="E469" s="12">
        <v>2019</v>
      </c>
      <c r="F469" s="12" t="s">
        <v>1639</v>
      </c>
      <c r="G469" s="12" t="s">
        <v>1099</v>
      </c>
      <c r="H469" s="12" t="s">
        <v>1082</v>
      </c>
    </row>
    <row r="470" spans="1:8" ht="16" customHeight="1">
      <c r="A470" s="12">
        <v>51703769</v>
      </c>
      <c r="B470" s="12" t="s">
        <v>2752</v>
      </c>
      <c r="C470" s="12" t="s">
        <v>2753</v>
      </c>
      <c r="D470" s="12" t="s">
        <v>2754</v>
      </c>
      <c r="E470" s="12">
        <v>2019</v>
      </c>
      <c r="F470" s="12" t="s">
        <v>1639</v>
      </c>
      <c r="G470" s="12" t="s">
        <v>1099</v>
      </c>
      <c r="H470" s="12" t="s">
        <v>1082</v>
      </c>
    </row>
    <row r="471" spans="1:8" ht="16" customHeight="1">
      <c r="A471" s="12">
        <v>51713364</v>
      </c>
      <c r="B471" s="12" t="s">
        <v>2755</v>
      </c>
      <c r="C471" s="12" t="s">
        <v>2756</v>
      </c>
      <c r="D471" s="12" t="s">
        <v>2757</v>
      </c>
      <c r="E471" s="12">
        <v>2016</v>
      </c>
      <c r="F471" s="12" t="s">
        <v>2758</v>
      </c>
      <c r="G471" s="12" t="s">
        <v>1099</v>
      </c>
      <c r="H471" s="12" t="s">
        <v>1082</v>
      </c>
    </row>
    <row r="472" spans="1:8" ht="16" customHeight="1">
      <c r="A472" s="12">
        <v>51718674</v>
      </c>
      <c r="B472" s="12" t="s">
        <v>2759</v>
      </c>
      <c r="C472" s="12" t="s">
        <v>2760</v>
      </c>
      <c r="D472" s="12" t="s">
        <v>2761</v>
      </c>
      <c r="E472" s="12">
        <v>2014</v>
      </c>
      <c r="F472" s="12" t="s">
        <v>2762</v>
      </c>
      <c r="G472" s="12" t="s">
        <v>1144</v>
      </c>
      <c r="H472" s="12" t="s">
        <v>1082</v>
      </c>
    </row>
    <row r="473" spans="1:8" ht="16" customHeight="1">
      <c r="A473" s="12">
        <v>51869231</v>
      </c>
      <c r="B473" s="12" t="s">
        <v>2763</v>
      </c>
      <c r="C473" s="12" t="s">
        <v>2764</v>
      </c>
      <c r="D473" s="12" t="s">
        <v>2765</v>
      </c>
      <c r="E473" s="12">
        <v>2010</v>
      </c>
      <c r="F473" s="12" t="s">
        <v>2766</v>
      </c>
      <c r="G473" s="12" t="s">
        <v>1099</v>
      </c>
      <c r="H473" s="12" t="s">
        <v>1082</v>
      </c>
    </row>
    <row r="474" spans="1:8" ht="16" customHeight="1">
      <c r="A474" s="12">
        <v>51710840</v>
      </c>
      <c r="B474" s="12" t="s">
        <v>2767</v>
      </c>
      <c r="C474" s="12" t="s">
        <v>2768</v>
      </c>
      <c r="D474" s="12" t="s">
        <v>2769</v>
      </c>
      <c r="E474" s="12">
        <v>2017</v>
      </c>
      <c r="F474" s="12" t="s">
        <v>2582</v>
      </c>
      <c r="G474" s="12" t="s">
        <v>1099</v>
      </c>
      <c r="H474" s="12" t="s">
        <v>1082</v>
      </c>
    </row>
    <row r="475" spans="1:8" ht="16" customHeight="1">
      <c r="A475" s="12">
        <v>51717655</v>
      </c>
      <c r="B475" s="12" t="s">
        <v>2770</v>
      </c>
      <c r="C475" s="12" t="s">
        <v>2771</v>
      </c>
      <c r="D475" s="12" t="s">
        <v>2772</v>
      </c>
      <c r="E475" s="12">
        <v>2014</v>
      </c>
      <c r="F475" s="12" t="s">
        <v>2451</v>
      </c>
      <c r="G475" s="12" t="s">
        <v>1099</v>
      </c>
      <c r="H475" s="12" t="s">
        <v>1082</v>
      </c>
    </row>
    <row r="476" spans="1:8" ht="16" customHeight="1">
      <c r="A476" s="12">
        <v>52122805</v>
      </c>
      <c r="B476" s="12" t="s">
        <v>2773</v>
      </c>
      <c r="C476" s="12" t="s">
        <v>2774</v>
      </c>
      <c r="D476" s="12" t="s">
        <v>2775</v>
      </c>
      <c r="E476" s="12">
        <v>2010</v>
      </c>
      <c r="F476" s="12" t="s">
        <v>2776</v>
      </c>
      <c r="G476" s="12" t="s">
        <v>1099</v>
      </c>
      <c r="H476" s="12" t="s">
        <v>1082</v>
      </c>
    </row>
    <row r="477" spans="1:8" ht="16" customHeight="1">
      <c r="A477" s="12">
        <v>51863402</v>
      </c>
      <c r="B477" s="12" t="s">
        <v>2777</v>
      </c>
      <c r="C477" s="12" t="s">
        <v>2778</v>
      </c>
      <c r="D477" s="12" t="s">
        <v>2779</v>
      </c>
      <c r="E477" s="12">
        <v>2011</v>
      </c>
      <c r="F477" s="12" t="s">
        <v>2780</v>
      </c>
      <c r="G477" s="12" t="s">
        <v>1099</v>
      </c>
      <c r="H477" s="12" t="s">
        <v>1082</v>
      </c>
    </row>
    <row r="478" spans="1:8" ht="16" customHeight="1">
      <c r="A478" s="12">
        <v>51862184</v>
      </c>
      <c r="B478" s="12" t="s">
        <v>2781</v>
      </c>
      <c r="C478" s="12" t="s">
        <v>2782</v>
      </c>
      <c r="D478" s="12" t="s">
        <v>2783</v>
      </c>
      <c r="E478" s="12">
        <v>2012</v>
      </c>
      <c r="F478" s="12" t="s">
        <v>1925</v>
      </c>
      <c r="G478" s="12" t="s">
        <v>1099</v>
      </c>
      <c r="H478" s="12" t="s">
        <v>1082</v>
      </c>
    </row>
    <row r="479" spans="1:8" ht="16" customHeight="1">
      <c r="A479" s="12">
        <v>51711288</v>
      </c>
      <c r="B479" s="12" t="s">
        <v>2784</v>
      </c>
      <c r="C479" s="12" t="s">
        <v>2785</v>
      </c>
      <c r="D479" s="12" t="s">
        <v>2786</v>
      </c>
      <c r="E479" s="12">
        <v>2017</v>
      </c>
      <c r="F479" s="12" t="s">
        <v>2787</v>
      </c>
      <c r="G479" s="12" t="s">
        <v>1144</v>
      </c>
      <c r="H479" s="12" t="s">
        <v>1082</v>
      </c>
    </row>
    <row r="480" spans="1:8" ht="16" customHeight="1">
      <c r="A480" s="12">
        <v>52121614</v>
      </c>
      <c r="B480" s="12" t="s">
        <v>2788</v>
      </c>
      <c r="C480" s="12" t="s">
        <v>2789</v>
      </c>
      <c r="D480" s="12" t="s">
        <v>2790</v>
      </c>
      <c r="E480" s="12">
        <v>2016</v>
      </c>
      <c r="F480" s="12" t="s">
        <v>2791</v>
      </c>
      <c r="G480" s="12" t="s">
        <v>1099</v>
      </c>
      <c r="H480" s="12" t="s">
        <v>1082</v>
      </c>
    </row>
    <row r="481" spans="1:8" ht="16" customHeight="1">
      <c r="A481" s="12">
        <v>52793222</v>
      </c>
      <c r="B481" s="12" t="s">
        <v>2792</v>
      </c>
      <c r="C481" s="12" t="s">
        <v>2793</v>
      </c>
      <c r="D481" s="12" t="s">
        <v>2794</v>
      </c>
      <c r="E481" s="12">
        <v>2018</v>
      </c>
      <c r="F481" s="12" t="s">
        <v>1993</v>
      </c>
      <c r="G481" s="12" t="s">
        <v>1099</v>
      </c>
      <c r="H481" s="12" t="s">
        <v>1082</v>
      </c>
    </row>
    <row r="482" spans="1:8" ht="16" customHeight="1">
      <c r="A482" s="12">
        <v>51709670</v>
      </c>
      <c r="B482" s="12" t="s">
        <v>2795</v>
      </c>
      <c r="C482" s="12" t="s">
        <v>2796</v>
      </c>
      <c r="D482" s="12" t="s">
        <v>2797</v>
      </c>
      <c r="E482" s="12">
        <v>2017</v>
      </c>
      <c r="F482" s="12" t="s">
        <v>2798</v>
      </c>
      <c r="G482" s="12" t="s">
        <v>1099</v>
      </c>
      <c r="H482" s="12" t="s">
        <v>1082</v>
      </c>
    </row>
    <row r="483" spans="1:8" ht="16" customHeight="1">
      <c r="A483" s="12">
        <v>51700863</v>
      </c>
      <c r="B483" s="12" t="s">
        <v>2799</v>
      </c>
      <c r="C483" s="12" t="s">
        <v>2800</v>
      </c>
      <c r="D483" s="12" t="s">
        <v>2801</v>
      </c>
      <c r="E483" s="12">
        <v>2020</v>
      </c>
      <c r="F483" s="12" t="s">
        <v>2802</v>
      </c>
      <c r="G483" s="12" t="s">
        <v>1099</v>
      </c>
      <c r="H483" s="12" t="s">
        <v>1082</v>
      </c>
    </row>
    <row r="484" spans="1:8" ht="16" customHeight="1">
      <c r="A484" s="12">
        <v>51707334</v>
      </c>
      <c r="B484" s="12" t="s">
        <v>2803</v>
      </c>
      <c r="C484" s="12" t="s">
        <v>2804</v>
      </c>
      <c r="D484" s="12" t="s">
        <v>2805</v>
      </c>
      <c r="E484" s="12">
        <v>2018</v>
      </c>
      <c r="F484" s="12" t="s">
        <v>2806</v>
      </c>
      <c r="G484" s="12" t="s">
        <v>1099</v>
      </c>
      <c r="H484" s="12" t="s">
        <v>1082</v>
      </c>
    </row>
    <row r="485" spans="1:8" ht="16" customHeight="1">
      <c r="A485" s="12">
        <v>51710565</v>
      </c>
      <c r="B485" s="12" t="s">
        <v>2807</v>
      </c>
      <c r="C485" s="12" t="s">
        <v>2808</v>
      </c>
      <c r="D485" s="12" t="s">
        <v>2809</v>
      </c>
      <c r="E485" s="12">
        <v>2017</v>
      </c>
      <c r="F485" s="12" t="s">
        <v>1844</v>
      </c>
      <c r="G485" s="12" t="s">
        <v>1099</v>
      </c>
      <c r="H485" s="12" t="s">
        <v>1082</v>
      </c>
    </row>
    <row r="486" spans="1:8" ht="16" customHeight="1">
      <c r="A486" s="12">
        <v>51701603</v>
      </c>
      <c r="B486" s="12" t="s">
        <v>2810</v>
      </c>
      <c r="C486" s="12" t="s">
        <v>2811</v>
      </c>
      <c r="D486" s="12" t="s">
        <v>2812</v>
      </c>
      <c r="E486" s="12">
        <v>2019</v>
      </c>
      <c r="F486" s="12" t="s">
        <v>2813</v>
      </c>
      <c r="G486" s="12" t="s">
        <v>1099</v>
      </c>
      <c r="H486" s="12" t="s">
        <v>1082</v>
      </c>
    </row>
    <row r="487" spans="1:8" ht="16" customHeight="1">
      <c r="A487" s="12">
        <v>51700541</v>
      </c>
      <c r="B487" s="12" t="s">
        <v>2814</v>
      </c>
      <c r="C487" s="12" t="s">
        <v>2815</v>
      </c>
      <c r="D487" s="12" t="s">
        <v>2816</v>
      </c>
      <c r="E487" s="12">
        <v>2020</v>
      </c>
      <c r="F487" s="12" t="s">
        <v>2817</v>
      </c>
      <c r="G487" s="12" t="s">
        <v>1099</v>
      </c>
      <c r="H487" s="12" t="s">
        <v>1082</v>
      </c>
    </row>
    <row r="488" spans="1:8" ht="16" customHeight="1">
      <c r="A488" s="12">
        <v>52789645</v>
      </c>
      <c r="B488" s="12" t="s">
        <v>2818</v>
      </c>
      <c r="C488" s="12" t="s">
        <v>2819</v>
      </c>
      <c r="D488" s="12" t="s">
        <v>2820</v>
      </c>
      <c r="E488" s="12">
        <v>2019</v>
      </c>
      <c r="F488" s="12" t="s">
        <v>2486</v>
      </c>
      <c r="G488" s="12" t="s">
        <v>1099</v>
      </c>
      <c r="H488" s="12" t="s">
        <v>1082</v>
      </c>
    </row>
    <row r="489" spans="1:8" ht="16" customHeight="1">
      <c r="A489" s="12">
        <v>51707401</v>
      </c>
      <c r="B489" s="12" t="s">
        <v>1221</v>
      </c>
      <c r="C489" s="12" t="s">
        <v>2821</v>
      </c>
      <c r="D489" s="12" t="s">
        <v>2822</v>
      </c>
      <c r="E489" s="12">
        <v>2018</v>
      </c>
      <c r="F489" s="12" t="s">
        <v>1303</v>
      </c>
      <c r="G489" s="12" t="s">
        <v>1099</v>
      </c>
      <c r="H489" s="12" t="s">
        <v>1082</v>
      </c>
    </row>
    <row r="490" spans="1:8" ht="16" customHeight="1">
      <c r="A490" s="12">
        <v>52789446</v>
      </c>
      <c r="B490" s="12" t="s">
        <v>2823</v>
      </c>
      <c r="C490" s="12" t="s">
        <v>2824</v>
      </c>
      <c r="D490" s="12" t="s">
        <v>2825</v>
      </c>
      <c r="E490" s="12">
        <v>2020</v>
      </c>
      <c r="F490" s="12" t="s">
        <v>1720</v>
      </c>
      <c r="G490" s="12" t="s">
        <v>1099</v>
      </c>
      <c r="H490" s="12" t="s">
        <v>1082</v>
      </c>
    </row>
    <row r="491" spans="1:8" ht="16" customHeight="1">
      <c r="A491" s="12">
        <v>52781452</v>
      </c>
      <c r="B491" s="12" t="s">
        <v>2826</v>
      </c>
      <c r="C491" s="12" t="s">
        <v>2827</v>
      </c>
      <c r="D491" s="12" t="s">
        <v>2828</v>
      </c>
      <c r="E491" s="12">
        <v>2015</v>
      </c>
      <c r="F491" s="12" t="s">
        <v>2829</v>
      </c>
      <c r="G491" s="12" t="s">
        <v>1099</v>
      </c>
      <c r="H491" s="12" t="s">
        <v>1082</v>
      </c>
    </row>
    <row r="492" spans="1:8" ht="16" customHeight="1">
      <c r="A492" s="12">
        <v>51710491</v>
      </c>
      <c r="B492" s="12" t="s">
        <v>2830</v>
      </c>
      <c r="C492" s="12" t="s">
        <v>2831</v>
      </c>
      <c r="D492" s="12" t="s">
        <v>2832</v>
      </c>
      <c r="E492" s="12">
        <v>2017</v>
      </c>
      <c r="F492" s="12" t="s">
        <v>2813</v>
      </c>
      <c r="G492" s="12" t="s">
        <v>1099</v>
      </c>
      <c r="H492" s="12" t="s">
        <v>1082</v>
      </c>
    </row>
    <row r="493" spans="1:8" ht="16" customHeight="1">
      <c r="A493" s="12">
        <v>51713556</v>
      </c>
      <c r="B493" s="12" t="s">
        <v>2833</v>
      </c>
      <c r="C493" s="12" t="s">
        <v>2834</v>
      </c>
      <c r="D493" s="12" t="s">
        <v>2835</v>
      </c>
      <c r="E493" s="12">
        <v>2016</v>
      </c>
      <c r="F493" s="12" t="s">
        <v>2836</v>
      </c>
      <c r="G493" s="12" t="s">
        <v>1099</v>
      </c>
      <c r="H493" s="12" t="s">
        <v>1082</v>
      </c>
    </row>
    <row r="494" spans="1:8" ht="16" customHeight="1">
      <c r="A494" s="12">
        <v>53088218</v>
      </c>
      <c r="B494" s="12" t="s">
        <v>2837</v>
      </c>
      <c r="C494" s="12" t="s">
        <v>2838</v>
      </c>
      <c r="D494" s="12" t="s">
        <v>2839</v>
      </c>
      <c r="E494" s="12">
        <v>2016</v>
      </c>
      <c r="F494" s="12"/>
      <c r="G494" s="12" t="s">
        <v>1139</v>
      </c>
      <c r="H494" s="12" t="s">
        <v>1082</v>
      </c>
    </row>
    <row r="495" spans="1:8" ht="16" customHeight="1">
      <c r="A495" s="12">
        <v>51718729</v>
      </c>
      <c r="B495" s="12" t="s">
        <v>2840</v>
      </c>
      <c r="C495" s="12" t="s">
        <v>2841</v>
      </c>
      <c r="D495" s="12" t="s">
        <v>2842</v>
      </c>
      <c r="E495" s="12">
        <v>2014</v>
      </c>
      <c r="F495" s="12" t="s">
        <v>2843</v>
      </c>
      <c r="G495" s="12" t="s">
        <v>1144</v>
      </c>
      <c r="H495" s="12" t="s">
        <v>1082</v>
      </c>
    </row>
    <row r="496" spans="1:8" ht="16" customHeight="1">
      <c r="A496" s="12">
        <v>51860761</v>
      </c>
      <c r="B496" s="12" t="s">
        <v>2844</v>
      </c>
      <c r="C496" s="12" t="s">
        <v>2845</v>
      </c>
      <c r="D496" s="12" t="s">
        <v>2846</v>
      </c>
      <c r="E496" s="12">
        <v>2013</v>
      </c>
      <c r="F496" s="12" t="s">
        <v>1352</v>
      </c>
      <c r="G496" s="12" t="s">
        <v>1144</v>
      </c>
      <c r="H496" s="12" t="s">
        <v>1082</v>
      </c>
    </row>
    <row r="497" spans="1:8" ht="16" customHeight="1">
      <c r="A497" s="12">
        <v>51869440</v>
      </c>
      <c r="B497" s="12" t="s">
        <v>2847</v>
      </c>
      <c r="C497" s="12" t="s">
        <v>2848</v>
      </c>
      <c r="D497" s="12" t="s">
        <v>2849</v>
      </c>
      <c r="E497" s="12">
        <v>2011</v>
      </c>
      <c r="F497" s="12" t="s">
        <v>2850</v>
      </c>
      <c r="G497" s="12" t="s">
        <v>1144</v>
      </c>
      <c r="H497" s="12" t="s">
        <v>1082</v>
      </c>
    </row>
    <row r="498" spans="1:8" ht="16" customHeight="1">
      <c r="A498" s="12">
        <v>51714618</v>
      </c>
      <c r="B498" s="12" t="s">
        <v>2851</v>
      </c>
      <c r="C498" s="12" t="s">
        <v>2852</v>
      </c>
      <c r="D498" s="12" t="s">
        <v>2853</v>
      </c>
      <c r="E498" s="12">
        <v>2016</v>
      </c>
      <c r="F498" s="12" t="s">
        <v>2854</v>
      </c>
      <c r="G498" s="12" t="s">
        <v>1099</v>
      </c>
      <c r="H498" s="12" t="s">
        <v>1082</v>
      </c>
    </row>
    <row r="499" spans="1:8" ht="16" customHeight="1">
      <c r="A499" s="12">
        <v>52121129</v>
      </c>
      <c r="B499" s="12" t="s">
        <v>2855</v>
      </c>
      <c r="C499" s="12" t="s">
        <v>2856</v>
      </c>
      <c r="D499" s="12" t="s">
        <v>2857</v>
      </c>
      <c r="E499" s="12">
        <v>2019</v>
      </c>
      <c r="F499" s="12" t="s">
        <v>2858</v>
      </c>
      <c r="G499" s="12" t="s">
        <v>1099</v>
      </c>
      <c r="H499" s="12" t="s">
        <v>1082</v>
      </c>
    </row>
    <row r="500" spans="1:8" ht="16" customHeight="1">
      <c r="A500" s="12">
        <v>51699711</v>
      </c>
      <c r="B500" s="12" t="s">
        <v>2859</v>
      </c>
      <c r="C500" s="12" t="s">
        <v>2860</v>
      </c>
      <c r="D500" s="12" t="s">
        <v>2861</v>
      </c>
      <c r="E500" s="12">
        <v>2020</v>
      </c>
      <c r="F500" s="12" t="s">
        <v>1220</v>
      </c>
      <c r="G500" s="12" t="s">
        <v>1099</v>
      </c>
      <c r="H500" s="12" t="s">
        <v>1082</v>
      </c>
    </row>
    <row r="501" spans="1:8" ht="16" customHeight="1">
      <c r="A501" s="12">
        <v>51702096</v>
      </c>
      <c r="B501" s="12" t="s">
        <v>2862</v>
      </c>
      <c r="C501" s="12" t="s">
        <v>2863</v>
      </c>
      <c r="D501" s="12" t="s">
        <v>2864</v>
      </c>
      <c r="E501" s="12">
        <v>2020</v>
      </c>
      <c r="F501" s="12" t="s">
        <v>1364</v>
      </c>
      <c r="G501" s="12" t="s">
        <v>1099</v>
      </c>
      <c r="H501" s="12" t="s">
        <v>1082</v>
      </c>
    </row>
    <row r="502" spans="1:8" ht="16" customHeight="1">
      <c r="A502" s="12">
        <v>51712954</v>
      </c>
      <c r="B502" s="12" t="s">
        <v>2865</v>
      </c>
      <c r="C502" s="12" t="s">
        <v>2866</v>
      </c>
      <c r="D502" s="12" t="s">
        <v>2867</v>
      </c>
      <c r="E502" s="12">
        <v>2016</v>
      </c>
      <c r="F502" s="12" t="s">
        <v>2397</v>
      </c>
      <c r="G502" s="12" t="s">
        <v>1099</v>
      </c>
      <c r="H502" s="12" t="s">
        <v>1082</v>
      </c>
    </row>
    <row r="503" spans="1:8" ht="16" customHeight="1">
      <c r="A503" s="12">
        <v>51705743</v>
      </c>
      <c r="B503" s="12" t="s">
        <v>2868</v>
      </c>
      <c r="C503" s="12" t="s">
        <v>2869</v>
      </c>
      <c r="D503" s="12" t="s">
        <v>2870</v>
      </c>
      <c r="E503" s="12">
        <v>2018</v>
      </c>
      <c r="F503" s="12" t="s">
        <v>1639</v>
      </c>
      <c r="G503" s="12" t="s">
        <v>1099</v>
      </c>
      <c r="H503" s="12" t="s">
        <v>1082</v>
      </c>
    </row>
    <row r="504" spans="1:8" ht="16" customHeight="1">
      <c r="A504" s="12">
        <v>51863632</v>
      </c>
      <c r="B504" s="12" t="s">
        <v>2871</v>
      </c>
      <c r="C504" s="12" t="s">
        <v>2872</v>
      </c>
      <c r="D504" s="12" t="s">
        <v>2873</v>
      </c>
      <c r="E504" s="12">
        <v>2011</v>
      </c>
      <c r="F504" s="12" t="s">
        <v>2874</v>
      </c>
      <c r="G504" s="12" t="s">
        <v>1144</v>
      </c>
      <c r="H504" s="12" t="s">
        <v>1082</v>
      </c>
    </row>
    <row r="505" spans="1:8" ht="16" customHeight="1">
      <c r="A505" s="12">
        <v>51708739</v>
      </c>
      <c r="B505" s="12" t="s">
        <v>2875</v>
      </c>
      <c r="C505" s="12" t="s">
        <v>2876</v>
      </c>
      <c r="D505" s="12" t="s">
        <v>2877</v>
      </c>
      <c r="E505" s="12">
        <v>2017</v>
      </c>
      <c r="F505" s="12" t="s">
        <v>2878</v>
      </c>
      <c r="G505" s="12" t="s">
        <v>1099</v>
      </c>
      <c r="H505" s="12" t="s">
        <v>1082</v>
      </c>
    </row>
    <row r="506" spans="1:8" ht="16" customHeight="1">
      <c r="A506" s="12">
        <v>51702757</v>
      </c>
      <c r="B506" s="12" t="s">
        <v>2879</v>
      </c>
      <c r="C506" s="12" t="s">
        <v>2880</v>
      </c>
      <c r="D506" s="12" t="s">
        <v>2881</v>
      </c>
      <c r="E506" s="12">
        <v>2019</v>
      </c>
      <c r="F506" s="12" t="s">
        <v>2854</v>
      </c>
      <c r="G506" s="12" t="s">
        <v>1099</v>
      </c>
      <c r="H506" s="12" t="s">
        <v>1082</v>
      </c>
    </row>
    <row r="507" spans="1:8">
      <c r="A507" s="12">
        <v>51874135</v>
      </c>
      <c r="B507" s="12" t="s">
        <v>1300</v>
      </c>
      <c r="C507" s="12" t="s">
        <v>2882</v>
      </c>
      <c r="D507" s="12" t="s">
        <v>2883</v>
      </c>
      <c r="E507" s="12">
        <v>2011</v>
      </c>
      <c r="F507" s="12"/>
      <c r="G507" s="12" t="s">
        <v>1601</v>
      </c>
      <c r="H507" s="12" t="s">
        <v>1082</v>
      </c>
    </row>
    <row r="508" spans="1:8" ht="16" customHeight="1">
      <c r="A508" s="12">
        <v>51708481</v>
      </c>
      <c r="B508" s="12" t="s">
        <v>2884</v>
      </c>
      <c r="C508" s="12" t="s">
        <v>2885</v>
      </c>
      <c r="D508" s="12" t="s">
        <v>2886</v>
      </c>
      <c r="E508" s="12">
        <v>2018</v>
      </c>
      <c r="F508" s="12" t="s">
        <v>1605</v>
      </c>
      <c r="G508" s="12" t="s">
        <v>1099</v>
      </c>
      <c r="H508" s="12" t="s">
        <v>1082</v>
      </c>
    </row>
    <row r="509" spans="1:8" ht="16" customHeight="1">
      <c r="A509" s="12">
        <v>51863900</v>
      </c>
      <c r="B509" s="12" t="s">
        <v>2887</v>
      </c>
      <c r="C509" s="12" t="s">
        <v>2888</v>
      </c>
      <c r="D509" s="12" t="s">
        <v>2889</v>
      </c>
      <c r="E509" s="12">
        <v>2011</v>
      </c>
      <c r="F509" s="12" t="s">
        <v>2890</v>
      </c>
      <c r="G509" s="12" t="s">
        <v>1144</v>
      </c>
      <c r="H509" s="12" t="s">
        <v>1082</v>
      </c>
    </row>
    <row r="510" spans="1:8" ht="16" customHeight="1">
      <c r="A510" s="12">
        <v>51710917</v>
      </c>
      <c r="B510" s="12" t="s">
        <v>2891</v>
      </c>
      <c r="C510" s="12" t="s">
        <v>2892</v>
      </c>
      <c r="D510" s="12" t="s">
        <v>2893</v>
      </c>
      <c r="E510" s="12">
        <v>2017</v>
      </c>
      <c r="F510" s="12" t="s">
        <v>2894</v>
      </c>
      <c r="G510" s="12" t="s">
        <v>1099</v>
      </c>
      <c r="H510" s="12" t="s">
        <v>1082</v>
      </c>
    </row>
    <row r="511" spans="1:8" ht="16" customHeight="1">
      <c r="A511" s="12">
        <v>51711279</v>
      </c>
      <c r="B511" s="12" t="s">
        <v>1974</v>
      </c>
      <c r="C511" s="12" t="s">
        <v>2895</v>
      </c>
      <c r="D511" s="12" t="s">
        <v>2896</v>
      </c>
      <c r="E511" s="12">
        <v>2017</v>
      </c>
      <c r="F511" s="12" t="s">
        <v>2118</v>
      </c>
      <c r="G511" s="12" t="s">
        <v>1099</v>
      </c>
      <c r="H511" s="12" t="s">
        <v>1082</v>
      </c>
    </row>
    <row r="512" spans="1:8" ht="16" customHeight="1">
      <c r="A512" s="12">
        <v>52807249</v>
      </c>
      <c r="B512" s="12" t="s">
        <v>2897</v>
      </c>
      <c r="C512" s="12" t="s">
        <v>2898</v>
      </c>
      <c r="D512" s="12" t="s">
        <v>2899</v>
      </c>
      <c r="E512" s="12">
        <v>2019</v>
      </c>
      <c r="F512" s="12" t="s">
        <v>2900</v>
      </c>
      <c r="G512" s="12" t="s">
        <v>1099</v>
      </c>
      <c r="H512" s="12" t="s">
        <v>1082</v>
      </c>
    </row>
    <row r="513" spans="1:8" ht="16" customHeight="1">
      <c r="A513" s="12">
        <v>51718728</v>
      </c>
      <c r="B513" s="12" t="s">
        <v>2901</v>
      </c>
      <c r="C513" s="12" t="s">
        <v>2902</v>
      </c>
      <c r="D513" s="12" t="s">
        <v>2903</v>
      </c>
      <c r="E513" s="12">
        <v>2014</v>
      </c>
      <c r="F513" s="12" t="s">
        <v>2843</v>
      </c>
      <c r="G513" s="12" t="s">
        <v>1144</v>
      </c>
      <c r="H513" s="12" t="s">
        <v>1082</v>
      </c>
    </row>
    <row r="514" spans="1:8" ht="16" customHeight="1">
      <c r="A514" s="12">
        <v>51864691</v>
      </c>
      <c r="B514" s="12" t="s">
        <v>2904</v>
      </c>
      <c r="C514" s="12" t="s">
        <v>2905</v>
      </c>
      <c r="D514" s="12" t="s">
        <v>2906</v>
      </c>
      <c r="E514" s="12">
        <v>2010</v>
      </c>
      <c r="F514" s="12" t="s">
        <v>2907</v>
      </c>
      <c r="G514" s="12" t="s">
        <v>1099</v>
      </c>
      <c r="H514" s="12" t="s">
        <v>1082</v>
      </c>
    </row>
    <row r="515" spans="1:8" ht="16" customHeight="1">
      <c r="A515" s="12">
        <v>52121711</v>
      </c>
      <c r="B515" s="12" t="s">
        <v>2908</v>
      </c>
      <c r="C515" s="12" t="s">
        <v>2909</v>
      </c>
      <c r="D515" s="12" t="s">
        <v>2910</v>
      </c>
      <c r="E515" s="12">
        <v>2015</v>
      </c>
      <c r="F515" s="12" t="s">
        <v>2068</v>
      </c>
      <c r="G515" s="12" t="s">
        <v>1099</v>
      </c>
      <c r="H515" s="12" t="s">
        <v>1082</v>
      </c>
    </row>
    <row r="516" spans="1:8" ht="16" customHeight="1">
      <c r="A516" s="12">
        <v>51706999</v>
      </c>
      <c r="B516" s="12" t="s">
        <v>2911</v>
      </c>
      <c r="C516" s="12" t="s">
        <v>2912</v>
      </c>
      <c r="D516" s="12" t="s">
        <v>2913</v>
      </c>
      <c r="E516" s="12">
        <v>2018</v>
      </c>
      <c r="F516" s="12" t="s">
        <v>2914</v>
      </c>
      <c r="G516" s="12" t="s">
        <v>1099</v>
      </c>
      <c r="H516" s="12" t="s">
        <v>1082</v>
      </c>
    </row>
    <row r="517" spans="1:8" ht="16" customHeight="1">
      <c r="A517" s="12">
        <v>51712159</v>
      </c>
      <c r="B517" s="12" t="s">
        <v>2915</v>
      </c>
      <c r="C517" s="12" t="s">
        <v>2916</v>
      </c>
      <c r="D517" s="12" t="s">
        <v>2917</v>
      </c>
      <c r="E517" s="12">
        <v>2016</v>
      </c>
      <c r="F517" s="12" t="s">
        <v>2918</v>
      </c>
      <c r="G517" s="12" t="s">
        <v>1099</v>
      </c>
      <c r="H517" s="12" t="s">
        <v>1082</v>
      </c>
    </row>
    <row r="518" spans="1:8" ht="16" customHeight="1">
      <c r="A518" s="12">
        <v>51718486</v>
      </c>
      <c r="B518" s="12" t="s">
        <v>2919</v>
      </c>
      <c r="C518" s="12" t="s">
        <v>2920</v>
      </c>
      <c r="D518" s="12" t="s">
        <v>2921</v>
      </c>
      <c r="E518" s="12">
        <v>2014</v>
      </c>
      <c r="F518" s="12" t="s">
        <v>2118</v>
      </c>
      <c r="G518" s="12" t="s">
        <v>1099</v>
      </c>
      <c r="H518" s="12" t="s">
        <v>1082</v>
      </c>
    </row>
    <row r="519" spans="1:8" ht="16" customHeight="1">
      <c r="A519" s="12">
        <v>51736766</v>
      </c>
      <c r="B519" s="12" t="s">
        <v>2922</v>
      </c>
      <c r="C519" s="12" t="s">
        <v>2923</v>
      </c>
      <c r="D519" s="12" t="s">
        <v>2924</v>
      </c>
      <c r="E519" s="12">
        <v>2013</v>
      </c>
      <c r="F519" s="12" t="s">
        <v>2925</v>
      </c>
      <c r="G519" s="12" t="s">
        <v>1099</v>
      </c>
      <c r="H519" s="12" t="s">
        <v>1082</v>
      </c>
    </row>
    <row r="520" spans="1:8" ht="16" customHeight="1">
      <c r="A520" s="12">
        <v>51707841</v>
      </c>
      <c r="B520" s="12" t="s">
        <v>2926</v>
      </c>
      <c r="C520" s="12" t="s">
        <v>2927</v>
      </c>
      <c r="D520" s="12" t="s">
        <v>2928</v>
      </c>
      <c r="E520" s="12">
        <v>2018</v>
      </c>
      <c r="F520" s="12" t="s">
        <v>2929</v>
      </c>
      <c r="G520" s="12" t="s">
        <v>1144</v>
      </c>
      <c r="H520" s="12" t="s">
        <v>1082</v>
      </c>
    </row>
    <row r="521" spans="1:8" ht="16" customHeight="1">
      <c r="A521" s="12">
        <v>51717138</v>
      </c>
      <c r="B521" s="12" t="s">
        <v>2930</v>
      </c>
      <c r="C521" s="12" t="s">
        <v>2931</v>
      </c>
      <c r="D521" s="12" t="s">
        <v>2932</v>
      </c>
      <c r="E521" s="12">
        <v>2015</v>
      </c>
      <c r="F521" s="12" t="s">
        <v>2933</v>
      </c>
      <c r="G521" s="12" t="s">
        <v>1099</v>
      </c>
      <c r="H521" s="12" t="s">
        <v>1082</v>
      </c>
    </row>
    <row r="522" spans="1:8" ht="16" customHeight="1">
      <c r="A522" s="12">
        <v>51863540</v>
      </c>
      <c r="B522" s="12" t="s">
        <v>2934</v>
      </c>
      <c r="C522" s="12" t="s">
        <v>2935</v>
      </c>
      <c r="D522" s="12" t="s">
        <v>2936</v>
      </c>
      <c r="E522" s="12">
        <v>2011</v>
      </c>
      <c r="F522" s="12" t="s">
        <v>1925</v>
      </c>
      <c r="G522" s="12" t="s">
        <v>1099</v>
      </c>
      <c r="H522" s="12" t="s">
        <v>1082</v>
      </c>
    </row>
    <row r="523" spans="1:8" ht="16" customHeight="1">
      <c r="A523" s="12">
        <v>51718207</v>
      </c>
      <c r="B523" s="12" t="s">
        <v>2937</v>
      </c>
      <c r="C523" s="12" t="s">
        <v>2938</v>
      </c>
      <c r="D523" s="12" t="s">
        <v>2939</v>
      </c>
      <c r="E523" s="12">
        <v>2014</v>
      </c>
      <c r="F523" s="12" t="s">
        <v>1724</v>
      </c>
      <c r="G523" s="12" t="s">
        <v>1099</v>
      </c>
      <c r="H523" s="12" t="s">
        <v>1082</v>
      </c>
    </row>
    <row r="524" spans="1:8" ht="16" customHeight="1">
      <c r="A524" s="12">
        <v>51710547</v>
      </c>
      <c r="B524" s="12" t="s">
        <v>2940</v>
      </c>
      <c r="C524" s="12" t="s">
        <v>2941</v>
      </c>
      <c r="D524" s="12" t="s">
        <v>2942</v>
      </c>
      <c r="E524" s="12">
        <v>2017</v>
      </c>
      <c r="F524" s="12" t="s">
        <v>1382</v>
      </c>
      <c r="G524" s="12" t="s">
        <v>1099</v>
      </c>
      <c r="H524" s="12" t="s">
        <v>1082</v>
      </c>
    </row>
    <row r="525" spans="1:8" ht="16" customHeight="1">
      <c r="A525" s="12">
        <v>52780070</v>
      </c>
      <c r="B525" s="12" t="s">
        <v>2943</v>
      </c>
      <c r="C525" s="12" t="s">
        <v>2941</v>
      </c>
      <c r="D525" s="12" t="s">
        <v>2944</v>
      </c>
      <c r="E525" s="12">
        <v>2016</v>
      </c>
      <c r="F525" s="12" t="s">
        <v>2945</v>
      </c>
      <c r="G525" s="12" t="s">
        <v>1099</v>
      </c>
      <c r="H525" s="12" t="s">
        <v>1082</v>
      </c>
    </row>
    <row r="526" spans="1:8" ht="16" customHeight="1">
      <c r="A526" s="12">
        <v>51705740</v>
      </c>
      <c r="B526" s="12" t="s">
        <v>2946</v>
      </c>
      <c r="C526" s="12" t="s">
        <v>2947</v>
      </c>
      <c r="D526" s="12" t="s">
        <v>2948</v>
      </c>
      <c r="E526" s="12">
        <v>2018</v>
      </c>
      <c r="F526" s="12" t="s">
        <v>1639</v>
      </c>
      <c r="G526" s="12" t="s">
        <v>1099</v>
      </c>
      <c r="H526" s="12" t="s">
        <v>1082</v>
      </c>
    </row>
    <row r="527" spans="1:8" ht="16" customHeight="1">
      <c r="A527" s="12">
        <v>51704835</v>
      </c>
      <c r="B527" s="12" t="s">
        <v>2949</v>
      </c>
      <c r="C527" s="12" t="s">
        <v>2950</v>
      </c>
      <c r="D527" s="12" t="s">
        <v>2951</v>
      </c>
      <c r="E527" s="12">
        <v>2019</v>
      </c>
      <c r="F527" s="12" t="s">
        <v>2952</v>
      </c>
      <c r="G527" s="12" t="s">
        <v>1144</v>
      </c>
      <c r="H527" s="12" t="s">
        <v>1082</v>
      </c>
    </row>
    <row r="528" spans="1:8" ht="16" customHeight="1">
      <c r="A528" s="12">
        <v>51708643</v>
      </c>
      <c r="B528" s="12" t="s">
        <v>2953</v>
      </c>
      <c r="C528" s="12" t="s">
        <v>2954</v>
      </c>
      <c r="D528" s="12" t="s">
        <v>2955</v>
      </c>
      <c r="E528" s="12">
        <v>2017</v>
      </c>
      <c r="F528" s="12" t="s">
        <v>2226</v>
      </c>
      <c r="G528" s="12" t="s">
        <v>1099</v>
      </c>
      <c r="H528" s="12" t="s">
        <v>1082</v>
      </c>
    </row>
    <row r="529" spans="1:8" ht="16" customHeight="1">
      <c r="A529" s="12">
        <v>51863630</v>
      </c>
      <c r="B529" s="12" t="s">
        <v>2956</v>
      </c>
      <c r="C529" s="12" t="s">
        <v>2957</v>
      </c>
      <c r="D529" s="12" t="s">
        <v>2958</v>
      </c>
      <c r="E529" s="12">
        <v>2011</v>
      </c>
      <c r="F529" s="12" t="s">
        <v>2959</v>
      </c>
      <c r="G529" s="12" t="s">
        <v>1144</v>
      </c>
      <c r="H529" s="12" t="s">
        <v>1082</v>
      </c>
    </row>
    <row r="530" spans="1:8" ht="16" customHeight="1">
      <c r="A530" s="12">
        <v>52122891</v>
      </c>
      <c r="B530" s="12" t="s">
        <v>2960</v>
      </c>
      <c r="C530" s="12" t="s">
        <v>2961</v>
      </c>
      <c r="D530" s="12" t="s">
        <v>2962</v>
      </c>
      <c r="E530" s="12">
        <v>2010</v>
      </c>
      <c r="F530" s="12" t="s">
        <v>2963</v>
      </c>
      <c r="G530" s="12" t="s">
        <v>1099</v>
      </c>
      <c r="H530" s="12" t="s">
        <v>1082</v>
      </c>
    </row>
    <row r="531" spans="1:8" ht="16" customHeight="1">
      <c r="A531" s="12">
        <v>51715195</v>
      </c>
      <c r="B531" s="12" t="s">
        <v>2964</v>
      </c>
      <c r="C531" s="12" t="s">
        <v>2965</v>
      </c>
      <c r="D531" s="12" t="s">
        <v>2966</v>
      </c>
      <c r="E531" s="12">
        <v>2015</v>
      </c>
      <c r="F531" s="12" t="s">
        <v>2006</v>
      </c>
      <c r="G531" s="12" t="s">
        <v>1099</v>
      </c>
      <c r="H531" s="12" t="s">
        <v>1082</v>
      </c>
    </row>
    <row r="532" spans="1:8" ht="16" customHeight="1">
      <c r="A532" s="12">
        <v>52129129</v>
      </c>
      <c r="B532" s="12" t="s">
        <v>2967</v>
      </c>
      <c r="C532" s="12" t="s">
        <v>2968</v>
      </c>
      <c r="D532" s="12" t="s">
        <v>2969</v>
      </c>
      <c r="E532" s="12">
        <v>2018</v>
      </c>
      <c r="F532" s="12" t="s">
        <v>1138</v>
      </c>
      <c r="G532" s="12" t="s">
        <v>1139</v>
      </c>
      <c r="H532" s="12" t="s">
        <v>1082</v>
      </c>
    </row>
    <row r="533" spans="1:8" ht="16" customHeight="1">
      <c r="A533" s="12">
        <v>52784088</v>
      </c>
      <c r="B533" s="12" t="s">
        <v>2970</v>
      </c>
      <c r="C533" s="12" t="s">
        <v>2971</v>
      </c>
      <c r="D533" s="12" t="s">
        <v>2972</v>
      </c>
      <c r="E533" s="12">
        <v>2012</v>
      </c>
      <c r="F533" s="12" t="s">
        <v>2973</v>
      </c>
      <c r="G533" s="12" t="s">
        <v>1099</v>
      </c>
      <c r="H533" s="12" t="s">
        <v>1082</v>
      </c>
    </row>
    <row r="534" spans="1:8" ht="16" customHeight="1">
      <c r="A534" s="12">
        <v>52800414</v>
      </c>
      <c r="B534" s="12" t="s">
        <v>2974</v>
      </c>
      <c r="C534" s="12" t="s">
        <v>2975</v>
      </c>
      <c r="D534" s="12" t="s">
        <v>2976</v>
      </c>
      <c r="E534" s="12">
        <v>2010</v>
      </c>
      <c r="F534" s="12" t="s">
        <v>2977</v>
      </c>
      <c r="G534" s="12" t="s">
        <v>1099</v>
      </c>
      <c r="H534" s="12" t="s">
        <v>1082</v>
      </c>
    </row>
    <row r="535" spans="1:8" ht="16" customHeight="1">
      <c r="A535" s="12">
        <v>51871676</v>
      </c>
      <c r="B535" s="12" t="s">
        <v>2978</v>
      </c>
      <c r="C535" s="12" t="s">
        <v>2979</v>
      </c>
      <c r="D535" s="12" t="s">
        <v>2980</v>
      </c>
      <c r="E535" s="12">
        <v>2015</v>
      </c>
      <c r="F535" s="12" t="s">
        <v>2981</v>
      </c>
      <c r="G535" s="12" t="s">
        <v>1099</v>
      </c>
      <c r="H535" s="12" t="s">
        <v>1082</v>
      </c>
    </row>
    <row r="536" spans="1:8" ht="16" customHeight="1">
      <c r="A536" s="12">
        <v>52782597</v>
      </c>
      <c r="B536" s="12" t="s">
        <v>2982</v>
      </c>
      <c r="C536" s="12" t="s">
        <v>2983</v>
      </c>
      <c r="D536" s="12" t="s">
        <v>2984</v>
      </c>
      <c r="E536" s="12">
        <v>2014</v>
      </c>
      <c r="F536" s="12" t="s">
        <v>2370</v>
      </c>
      <c r="G536" s="12" t="s">
        <v>1099</v>
      </c>
      <c r="H536" s="12" t="s">
        <v>1082</v>
      </c>
    </row>
    <row r="537" spans="1:8" ht="16" customHeight="1">
      <c r="A537" s="12">
        <v>52122863</v>
      </c>
      <c r="B537" s="12" t="s">
        <v>2985</v>
      </c>
      <c r="C537" s="12" t="s">
        <v>2986</v>
      </c>
      <c r="D537" s="12" t="s">
        <v>2987</v>
      </c>
      <c r="E537" s="12">
        <v>2010</v>
      </c>
      <c r="F537" s="12" t="s">
        <v>2988</v>
      </c>
      <c r="G537" s="12" t="s">
        <v>1099</v>
      </c>
      <c r="H537" s="12" t="s">
        <v>1082</v>
      </c>
    </row>
    <row r="538" spans="1:8" ht="16" customHeight="1">
      <c r="A538" s="12">
        <v>51713323</v>
      </c>
      <c r="B538" s="12" t="s">
        <v>2989</v>
      </c>
      <c r="C538" s="12" t="s">
        <v>2990</v>
      </c>
      <c r="D538" s="12" t="s">
        <v>2991</v>
      </c>
      <c r="E538" s="12">
        <v>2016</v>
      </c>
      <c r="F538" s="12" t="s">
        <v>2086</v>
      </c>
      <c r="G538" s="12" t="s">
        <v>1099</v>
      </c>
      <c r="H538" s="12" t="s">
        <v>1082</v>
      </c>
    </row>
    <row r="539" spans="1:8" ht="16" customHeight="1">
      <c r="A539" s="12">
        <v>52803427</v>
      </c>
      <c r="B539" s="12" t="s">
        <v>2992</v>
      </c>
      <c r="C539" s="12" t="s">
        <v>2993</v>
      </c>
      <c r="D539" s="12" t="s">
        <v>2994</v>
      </c>
      <c r="E539" s="12">
        <v>2015</v>
      </c>
      <c r="F539" s="12" t="s">
        <v>1894</v>
      </c>
      <c r="G539" s="12" t="s">
        <v>1099</v>
      </c>
      <c r="H539" s="12" t="s">
        <v>1082</v>
      </c>
    </row>
    <row r="540" spans="1:8" ht="16" customHeight="1">
      <c r="A540" s="12">
        <v>52783760</v>
      </c>
      <c r="B540" s="12" t="s">
        <v>2995</v>
      </c>
      <c r="C540" s="12" t="s">
        <v>2996</v>
      </c>
      <c r="D540" s="12" t="s">
        <v>2997</v>
      </c>
      <c r="E540" s="12">
        <v>2013</v>
      </c>
      <c r="F540" s="12" t="s">
        <v>1205</v>
      </c>
      <c r="G540" s="12" t="s">
        <v>1099</v>
      </c>
      <c r="H540" s="12" t="s">
        <v>1082</v>
      </c>
    </row>
    <row r="541" spans="1:8" ht="16" customHeight="1">
      <c r="A541" s="12">
        <v>52781633</v>
      </c>
      <c r="B541" s="12" t="s">
        <v>2998</v>
      </c>
      <c r="C541" s="12" t="s">
        <v>2999</v>
      </c>
      <c r="D541" s="12" t="s">
        <v>3000</v>
      </c>
      <c r="E541" s="12">
        <v>2015</v>
      </c>
      <c r="F541" s="12" t="s">
        <v>3001</v>
      </c>
      <c r="G541" s="12" t="s">
        <v>1099</v>
      </c>
      <c r="H541" s="12" t="s">
        <v>1082</v>
      </c>
    </row>
    <row r="542" spans="1:8" ht="16" customHeight="1">
      <c r="A542" s="12">
        <v>51863918</v>
      </c>
      <c r="B542" s="12" t="s">
        <v>3002</v>
      </c>
      <c r="C542" s="12" t="s">
        <v>3003</v>
      </c>
      <c r="D542" s="12" t="s">
        <v>3004</v>
      </c>
      <c r="E542" s="12">
        <v>2011</v>
      </c>
      <c r="F542" s="12" t="s">
        <v>3005</v>
      </c>
      <c r="G542" s="12" t="s">
        <v>1099</v>
      </c>
      <c r="H542" s="12" t="s">
        <v>1082</v>
      </c>
    </row>
    <row r="543" spans="1:8" ht="16" customHeight="1">
      <c r="A543" s="12">
        <v>51718872</v>
      </c>
      <c r="B543" s="12" t="s">
        <v>3006</v>
      </c>
      <c r="C543" s="12" t="s">
        <v>3007</v>
      </c>
      <c r="D543" s="12" t="s">
        <v>3008</v>
      </c>
      <c r="E543" s="12">
        <v>2014</v>
      </c>
      <c r="F543" s="12" t="s">
        <v>3009</v>
      </c>
      <c r="G543" s="12" t="s">
        <v>1144</v>
      </c>
      <c r="H543" s="12" t="s">
        <v>1082</v>
      </c>
    </row>
    <row r="544" spans="1:8" ht="16" customHeight="1">
      <c r="A544" s="12">
        <v>51698135</v>
      </c>
      <c r="B544" s="12" t="s">
        <v>3010</v>
      </c>
      <c r="C544" s="12" t="s">
        <v>3011</v>
      </c>
      <c r="D544" s="12" t="s">
        <v>3012</v>
      </c>
      <c r="E544" s="12">
        <v>2020</v>
      </c>
      <c r="F544" s="12" t="s">
        <v>1220</v>
      </c>
      <c r="G544" s="12" t="s">
        <v>1099</v>
      </c>
      <c r="H544" s="12" t="s">
        <v>1082</v>
      </c>
    </row>
    <row r="545" spans="1:8" ht="16" customHeight="1">
      <c r="A545" s="12">
        <v>51700769</v>
      </c>
      <c r="B545" s="12" t="s">
        <v>3010</v>
      </c>
      <c r="C545" s="12" t="s">
        <v>3013</v>
      </c>
      <c r="D545" s="12" t="s">
        <v>3014</v>
      </c>
      <c r="E545" s="12">
        <v>2020</v>
      </c>
      <c r="F545" s="12" t="s">
        <v>3015</v>
      </c>
      <c r="G545" s="12" t="s">
        <v>1099</v>
      </c>
      <c r="H545" s="12" t="s">
        <v>1082</v>
      </c>
    </row>
    <row r="546" spans="1:8" ht="16" customHeight="1">
      <c r="A546" s="12">
        <v>51863018</v>
      </c>
      <c r="B546" s="12" t="s">
        <v>3016</v>
      </c>
      <c r="C546" s="12" t="s">
        <v>3017</v>
      </c>
      <c r="D546" s="12" t="s">
        <v>3018</v>
      </c>
      <c r="E546" s="12">
        <v>2011</v>
      </c>
      <c r="F546" s="12" t="s">
        <v>3019</v>
      </c>
      <c r="G546" s="12" t="s">
        <v>1099</v>
      </c>
      <c r="H546" s="12" t="s">
        <v>1082</v>
      </c>
    </row>
    <row r="547" spans="1:8" ht="16" customHeight="1">
      <c r="A547" s="12">
        <v>52789308</v>
      </c>
      <c r="B547" s="12" t="s">
        <v>3020</v>
      </c>
      <c r="C547" s="12" t="s">
        <v>3021</v>
      </c>
      <c r="D547" s="12" t="s">
        <v>3022</v>
      </c>
      <c r="E547" s="12">
        <v>2020</v>
      </c>
      <c r="F547" s="12" t="s">
        <v>2569</v>
      </c>
      <c r="G547" s="12" t="s">
        <v>1099</v>
      </c>
      <c r="H547" s="12" t="s">
        <v>1082</v>
      </c>
    </row>
    <row r="548" spans="1:8">
      <c r="A548" s="12">
        <v>51871694</v>
      </c>
      <c r="B548" s="12" t="s">
        <v>3023</v>
      </c>
      <c r="C548" s="12" t="s">
        <v>3024</v>
      </c>
      <c r="D548" s="12" t="s">
        <v>3025</v>
      </c>
      <c r="E548" s="12">
        <v>2020</v>
      </c>
      <c r="F548" s="12" t="s">
        <v>3026</v>
      </c>
      <c r="G548" s="12" t="s">
        <v>1099</v>
      </c>
      <c r="H548" s="12" t="s">
        <v>1082</v>
      </c>
    </row>
    <row r="549" spans="1:8" ht="16" customHeight="1">
      <c r="A549" s="12">
        <v>51718947</v>
      </c>
      <c r="B549" s="12" t="s">
        <v>3027</v>
      </c>
      <c r="C549" s="12" t="s">
        <v>3028</v>
      </c>
      <c r="D549" s="12" t="s">
        <v>3029</v>
      </c>
      <c r="E549" s="12">
        <v>2014</v>
      </c>
      <c r="F549" s="12" t="s">
        <v>1382</v>
      </c>
      <c r="G549" s="12" t="s">
        <v>1099</v>
      </c>
      <c r="H549" s="12" t="s">
        <v>1082</v>
      </c>
    </row>
    <row r="550" spans="1:8" ht="16" customHeight="1">
      <c r="A550" s="12">
        <v>52799997</v>
      </c>
      <c r="B550" s="12" t="s">
        <v>3030</v>
      </c>
      <c r="C550" s="12" t="s">
        <v>3031</v>
      </c>
      <c r="D550" s="12" t="s">
        <v>3032</v>
      </c>
      <c r="E550" s="12">
        <v>2010</v>
      </c>
      <c r="F550" s="12" t="s">
        <v>3033</v>
      </c>
      <c r="G550" s="12" t="s">
        <v>1099</v>
      </c>
      <c r="H550" s="12" t="s">
        <v>1082</v>
      </c>
    </row>
    <row r="551" spans="1:8" ht="16" customHeight="1">
      <c r="A551" s="12">
        <v>51711864</v>
      </c>
      <c r="B551" s="12" t="s">
        <v>3034</v>
      </c>
      <c r="C551" s="12" t="s">
        <v>3035</v>
      </c>
      <c r="D551" s="12" t="s">
        <v>3036</v>
      </c>
      <c r="E551" s="12">
        <v>2016</v>
      </c>
      <c r="F551" s="12" t="s">
        <v>1382</v>
      </c>
      <c r="G551" s="12" t="s">
        <v>1099</v>
      </c>
      <c r="H551" s="12" t="s">
        <v>1082</v>
      </c>
    </row>
    <row r="552" spans="1:8" ht="16" customHeight="1">
      <c r="A552" s="12">
        <v>51737126</v>
      </c>
      <c r="B552" s="12" t="s">
        <v>3037</v>
      </c>
      <c r="C552" s="12" t="s">
        <v>3038</v>
      </c>
      <c r="D552" s="12" t="s">
        <v>3039</v>
      </c>
      <c r="E552" s="12">
        <v>2013</v>
      </c>
      <c r="F552" s="12" t="s">
        <v>3040</v>
      </c>
      <c r="G552" s="12" t="s">
        <v>1099</v>
      </c>
      <c r="H552" s="12" t="s">
        <v>1082</v>
      </c>
    </row>
    <row r="553" spans="1:8" ht="16" customHeight="1">
      <c r="A553" s="12">
        <v>51717152</v>
      </c>
      <c r="B553" s="12" t="s">
        <v>3041</v>
      </c>
      <c r="C553" s="12" t="s">
        <v>3042</v>
      </c>
      <c r="D553" s="12" t="s">
        <v>3043</v>
      </c>
      <c r="E553" s="12">
        <v>2015</v>
      </c>
      <c r="F553" s="12" t="s">
        <v>1925</v>
      </c>
      <c r="G553" s="12" t="s">
        <v>1099</v>
      </c>
      <c r="H553" s="12" t="s">
        <v>1082</v>
      </c>
    </row>
    <row r="554" spans="1:8" ht="16" customHeight="1">
      <c r="A554" s="12">
        <v>51871902</v>
      </c>
      <c r="B554" s="12" t="s">
        <v>3044</v>
      </c>
      <c r="C554" s="12" t="s">
        <v>3045</v>
      </c>
      <c r="D554" s="12" t="s">
        <v>3046</v>
      </c>
      <c r="E554" s="12">
        <v>2017</v>
      </c>
      <c r="F554" s="12" t="s">
        <v>3047</v>
      </c>
      <c r="G554" s="12" t="s">
        <v>3048</v>
      </c>
      <c r="H554" s="12" t="s">
        <v>1082</v>
      </c>
    </row>
    <row r="555" spans="1:8" ht="16" customHeight="1">
      <c r="A555" s="12">
        <v>51713641</v>
      </c>
      <c r="B555" s="12" t="s">
        <v>3049</v>
      </c>
      <c r="C555" s="12" t="s">
        <v>3050</v>
      </c>
      <c r="D555" s="12" t="s">
        <v>3051</v>
      </c>
      <c r="E555" s="12">
        <v>2016</v>
      </c>
      <c r="F555" s="12" t="s">
        <v>2914</v>
      </c>
      <c r="G555" s="12" t="s">
        <v>1099</v>
      </c>
      <c r="H555" s="12" t="s">
        <v>1082</v>
      </c>
    </row>
    <row r="556" spans="1:8" ht="16" customHeight="1">
      <c r="A556" s="12">
        <v>52801221</v>
      </c>
      <c r="B556" s="12" t="s">
        <v>3052</v>
      </c>
      <c r="C556" s="12" t="s">
        <v>3053</v>
      </c>
      <c r="D556" s="12" t="s">
        <v>3054</v>
      </c>
      <c r="E556" s="12">
        <v>2012</v>
      </c>
      <c r="F556" s="12" t="s">
        <v>3055</v>
      </c>
      <c r="G556" s="12" t="s">
        <v>1099</v>
      </c>
      <c r="H556" s="12" t="s">
        <v>1082</v>
      </c>
    </row>
    <row r="557" spans="1:8" ht="16" customHeight="1">
      <c r="A557" s="12">
        <v>52800157</v>
      </c>
      <c r="B557" s="12" t="s">
        <v>3056</v>
      </c>
      <c r="C557" s="12"/>
      <c r="D557" s="12" t="s">
        <v>3057</v>
      </c>
      <c r="E557" s="12">
        <v>2010</v>
      </c>
      <c r="F557" s="12" t="s">
        <v>3058</v>
      </c>
      <c r="G557" s="12" t="s">
        <v>1099</v>
      </c>
      <c r="H557" s="12" t="s">
        <v>1082</v>
      </c>
    </row>
    <row r="558" spans="1:8" ht="16" customHeight="1">
      <c r="A558" s="12">
        <v>51709237</v>
      </c>
      <c r="B558" s="12" t="s">
        <v>3059</v>
      </c>
      <c r="C558" s="12" t="s">
        <v>3060</v>
      </c>
      <c r="D558" s="12" t="s">
        <v>3061</v>
      </c>
      <c r="E558" s="12">
        <v>2017</v>
      </c>
      <c r="F558" s="12" t="s">
        <v>3062</v>
      </c>
      <c r="G558" s="12" t="s">
        <v>1099</v>
      </c>
      <c r="H558" s="12" t="s">
        <v>1082</v>
      </c>
    </row>
    <row r="559" spans="1:8" ht="16" customHeight="1">
      <c r="A559" s="12">
        <v>52122740</v>
      </c>
      <c r="B559" s="12" t="s">
        <v>3063</v>
      </c>
      <c r="C559" s="12" t="s">
        <v>3064</v>
      </c>
      <c r="D559" s="12" t="s">
        <v>3065</v>
      </c>
      <c r="E559" s="12">
        <v>2011</v>
      </c>
      <c r="F559" s="12" t="s">
        <v>3066</v>
      </c>
      <c r="G559" s="12" t="s">
        <v>1099</v>
      </c>
      <c r="H559" s="12" t="s">
        <v>1082</v>
      </c>
    </row>
    <row r="560" spans="1:8" ht="16" customHeight="1">
      <c r="A560" s="12">
        <v>52802938</v>
      </c>
      <c r="B560" s="12" t="s">
        <v>3067</v>
      </c>
      <c r="C560" s="12" t="s">
        <v>3068</v>
      </c>
      <c r="D560" s="12" t="s">
        <v>3069</v>
      </c>
      <c r="E560" s="12">
        <v>2014</v>
      </c>
      <c r="F560" s="12" t="s">
        <v>3070</v>
      </c>
      <c r="G560" s="12" t="s">
        <v>1099</v>
      </c>
      <c r="H560" s="12" t="s">
        <v>1082</v>
      </c>
    </row>
    <row r="561" spans="1:8" ht="16" customHeight="1">
      <c r="A561" s="12">
        <v>51705326</v>
      </c>
      <c r="B561" s="12" t="s">
        <v>3071</v>
      </c>
      <c r="C561" s="12" t="s">
        <v>3072</v>
      </c>
      <c r="D561" s="12" t="s">
        <v>3073</v>
      </c>
      <c r="E561" s="12">
        <v>2018</v>
      </c>
      <c r="F561" s="12" t="s">
        <v>2020</v>
      </c>
      <c r="G561" s="12" t="s">
        <v>1099</v>
      </c>
      <c r="H561" s="12" t="s">
        <v>1082</v>
      </c>
    </row>
    <row r="562" spans="1:8" ht="16" customHeight="1">
      <c r="A562" s="12">
        <v>52893581</v>
      </c>
      <c r="B562" s="12" t="s">
        <v>3074</v>
      </c>
      <c r="C562" s="12" t="s">
        <v>3075</v>
      </c>
      <c r="D562" s="12" t="s">
        <v>3076</v>
      </c>
      <c r="E562" s="12">
        <v>2015</v>
      </c>
      <c r="F562" s="12"/>
      <c r="G562" s="12" t="s">
        <v>1139</v>
      </c>
      <c r="H562" s="12" t="s">
        <v>1082</v>
      </c>
    </row>
    <row r="563" spans="1:8" ht="16" customHeight="1">
      <c r="A563" s="12">
        <v>52122846</v>
      </c>
      <c r="B563" s="12" t="s">
        <v>3077</v>
      </c>
      <c r="C563" s="12" t="s">
        <v>3078</v>
      </c>
      <c r="D563" s="12" t="s">
        <v>3079</v>
      </c>
      <c r="E563" s="12">
        <v>2010</v>
      </c>
      <c r="F563" s="12" t="s">
        <v>3080</v>
      </c>
      <c r="G563" s="12" t="s">
        <v>1099</v>
      </c>
      <c r="H563" s="12" t="s">
        <v>1082</v>
      </c>
    </row>
    <row r="564" spans="1:8" ht="16" customHeight="1">
      <c r="A564" s="12">
        <v>51869353</v>
      </c>
      <c r="B564" s="12" t="s">
        <v>3081</v>
      </c>
      <c r="C564" s="12" t="s">
        <v>3082</v>
      </c>
      <c r="D564" s="12" t="s">
        <v>3083</v>
      </c>
      <c r="E564" s="12">
        <v>2011</v>
      </c>
      <c r="F564" s="12"/>
      <c r="G564" s="12" t="s">
        <v>911</v>
      </c>
      <c r="H564" s="12" t="s">
        <v>1082</v>
      </c>
    </row>
    <row r="565" spans="1:8" ht="16" customHeight="1">
      <c r="A565" s="12">
        <v>51713355</v>
      </c>
      <c r="B565" s="12" t="s">
        <v>3084</v>
      </c>
      <c r="C565" s="12" t="s">
        <v>3085</v>
      </c>
      <c r="D565" s="12" t="s">
        <v>3086</v>
      </c>
      <c r="E565" s="12">
        <v>2016</v>
      </c>
      <c r="F565" s="12" t="s">
        <v>3087</v>
      </c>
      <c r="G565" s="12" t="s">
        <v>1099</v>
      </c>
      <c r="H565" s="12" t="s">
        <v>1082</v>
      </c>
    </row>
    <row r="566" spans="1:8" ht="16" customHeight="1">
      <c r="A566" s="12">
        <v>52783230</v>
      </c>
      <c r="B566" s="12" t="s">
        <v>3088</v>
      </c>
      <c r="C566" s="12" t="s">
        <v>3089</v>
      </c>
      <c r="D566" s="12" t="s">
        <v>3090</v>
      </c>
      <c r="E566" s="12">
        <v>2014</v>
      </c>
      <c r="F566" s="12" t="s">
        <v>2418</v>
      </c>
      <c r="G566" s="12" t="s">
        <v>1099</v>
      </c>
      <c r="H566" s="12" t="s">
        <v>1082</v>
      </c>
    </row>
    <row r="567" spans="1:8" ht="16" customHeight="1">
      <c r="A567" s="12">
        <v>52794455</v>
      </c>
      <c r="B567" s="12" t="s">
        <v>1473</v>
      </c>
      <c r="C567" s="12" t="s">
        <v>3091</v>
      </c>
      <c r="D567" s="12" t="s">
        <v>3092</v>
      </c>
      <c r="E567" s="12">
        <v>2017</v>
      </c>
      <c r="F567" s="12" t="s">
        <v>3093</v>
      </c>
      <c r="G567" s="12" t="s">
        <v>1099</v>
      </c>
      <c r="H567" s="12" t="s">
        <v>1082</v>
      </c>
    </row>
    <row r="568" spans="1:8" ht="16" customHeight="1">
      <c r="A568" s="12">
        <v>51716721</v>
      </c>
      <c r="B568" s="12" t="s">
        <v>3094</v>
      </c>
      <c r="C568" s="12" t="s">
        <v>3095</v>
      </c>
      <c r="D568" s="12" t="s">
        <v>3096</v>
      </c>
      <c r="E568" s="12">
        <v>2015</v>
      </c>
      <c r="F568" s="12" t="s">
        <v>1224</v>
      </c>
      <c r="G568" s="12" t="s">
        <v>1099</v>
      </c>
      <c r="H568" s="12" t="s">
        <v>1082</v>
      </c>
    </row>
    <row r="569" spans="1:8" ht="16" customHeight="1">
      <c r="A569" s="12">
        <v>52129362</v>
      </c>
      <c r="B569" s="12" t="s">
        <v>3097</v>
      </c>
      <c r="C569" s="12" t="s">
        <v>3098</v>
      </c>
      <c r="D569" s="12" t="s">
        <v>3099</v>
      </c>
      <c r="E569" s="12">
        <v>2017</v>
      </c>
      <c r="F569" s="12" t="s">
        <v>1138</v>
      </c>
      <c r="G569" s="12" t="s">
        <v>1139</v>
      </c>
      <c r="H569" s="12" t="s">
        <v>1082</v>
      </c>
    </row>
    <row r="570" spans="1:8" ht="16" customHeight="1">
      <c r="A570" s="12">
        <v>51863063</v>
      </c>
      <c r="B570" s="12" t="s">
        <v>3100</v>
      </c>
      <c r="C570" s="12" t="s">
        <v>3101</v>
      </c>
      <c r="D570" s="12" t="s">
        <v>3102</v>
      </c>
      <c r="E570" s="12">
        <v>2011</v>
      </c>
      <c r="F570" s="12" t="s">
        <v>2303</v>
      </c>
      <c r="G570" s="12" t="s">
        <v>1099</v>
      </c>
      <c r="H570" s="12" t="s">
        <v>1082</v>
      </c>
    </row>
    <row r="571" spans="1:8" ht="16" customHeight="1">
      <c r="A571" s="12">
        <v>51862382</v>
      </c>
      <c r="B571" s="12" t="s">
        <v>3103</v>
      </c>
      <c r="C571" s="12" t="s">
        <v>3104</v>
      </c>
      <c r="D571" s="12" t="s">
        <v>3105</v>
      </c>
      <c r="E571" s="12">
        <v>2012</v>
      </c>
      <c r="F571" s="12" t="s">
        <v>3106</v>
      </c>
      <c r="G571" s="12" t="s">
        <v>1099</v>
      </c>
      <c r="H571" s="12" t="s">
        <v>1082</v>
      </c>
    </row>
    <row r="572" spans="1:8" ht="16" customHeight="1">
      <c r="A572" s="12">
        <v>51711030</v>
      </c>
      <c r="B572" s="12" t="s">
        <v>3107</v>
      </c>
      <c r="C572" s="12" t="s">
        <v>3108</v>
      </c>
      <c r="D572" s="12" t="s">
        <v>3109</v>
      </c>
      <c r="E572" s="12">
        <v>2017</v>
      </c>
      <c r="F572" s="12" t="s">
        <v>3110</v>
      </c>
      <c r="G572" s="12" t="s">
        <v>1099</v>
      </c>
      <c r="H572" s="12" t="s">
        <v>1082</v>
      </c>
    </row>
    <row r="573" spans="1:8" ht="16" customHeight="1">
      <c r="A573" s="12">
        <v>51705219</v>
      </c>
      <c r="B573" s="12" t="s">
        <v>3111</v>
      </c>
      <c r="C573" s="12" t="s">
        <v>3112</v>
      </c>
      <c r="D573" s="12" t="s">
        <v>3113</v>
      </c>
      <c r="E573" s="12">
        <v>2018</v>
      </c>
      <c r="F573" s="12" t="s">
        <v>2303</v>
      </c>
      <c r="G573" s="12" t="s">
        <v>1099</v>
      </c>
      <c r="H573" s="12" t="s">
        <v>1082</v>
      </c>
    </row>
    <row r="574" spans="1:8" ht="16" customHeight="1">
      <c r="A574" s="12">
        <v>52808495</v>
      </c>
      <c r="B574" s="12" t="s">
        <v>3114</v>
      </c>
      <c r="C574" s="12" t="s">
        <v>3115</v>
      </c>
      <c r="D574" s="12" t="s">
        <v>3116</v>
      </c>
      <c r="E574" s="12">
        <v>2020</v>
      </c>
      <c r="F574" s="12" t="s">
        <v>3117</v>
      </c>
      <c r="G574" s="12" t="s">
        <v>1099</v>
      </c>
      <c r="H574" s="12" t="s">
        <v>1082</v>
      </c>
    </row>
    <row r="575" spans="1:8" ht="16" customHeight="1">
      <c r="A575" s="12">
        <v>52804121</v>
      </c>
      <c r="B575" s="12" t="s">
        <v>3118</v>
      </c>
      <c r="C575" s="12"/>
      <c r="D575" s="12" t="s">
        <v>3119</v>
      </c>
      <c r="E575" s="12">
        <v>2016</v>
      </c>
      <c r="F575" s="12" t="s">
        <v>3120</v>
      </c>
      <c r="G575" s="12" t="s">
        <v>1099</v>
      </c>
      <c r="H575" s="12" t="s">
        <v>1082</v>
      </c>
    </row>
    <row r="576" spans="1:8" ht="16" customHeight="1">
      <c r="A576" s="12">
        <v>52127215</v>
      </c>
      <c r="B576" s="12" t="s">
        <v>3121</v>
      </c>
      <c r="C576" s="12" t="s">
        <v>3122</v>
      </c>
      <c r="D576" s="12" t="s">
        <v>3123</v>
      </c>
      <c r="E576" s="12"/>
      <c r="F576" s="12" t="s">
        <v>1871</v>
      </c>
      <c r="G576" s="12" t="s">
        <v>1139</v>
      </c>
      <c r="H576" s="12" t="s">
        <v>1082</v>
      </c>
    </row>
    <row r="577" spans="1:8" ht="16" customHeight="1">
      <c r="A577" s="12">
        <v>52780337</v>
      </c>
      <c r="B577" s="12" t="s">
        <v>3124</v>
      </c>
      <c r="C577" s="12" t="s">
        <v>3125</v>
      </c>
      <c r="D577" s="12" t="s">
        <v>3126</v>
      </c>
      <c r="E577" s="12">
        <v>2016</v>
      </c>
      <c r="F577" s="12" t="s">
        <v>2279</v>
      </c>
      <c r="G577" s="12" t="s">
        <v>1099</v>
      </c>
      <c r="H577" s="12" t="s">
        <v>1082</v>
      </c>
    </row>
    <row r="578" spans="1:8" ht="16" customHeight="1">
      <c r="A578" s="12">
        <v>51869007</v>
      </c>
      <c r="B578" s="12" t="s">
        <v>3127</v>
      </c>
      <c r="C578" s="12" t="s">
        <v>3128</v>
      </c>
      <c r="D578" s="12" t="s">
        <v>3129</v>
      </c>
      <c r="E578" s="12">
        <v>2016</v>
      </c>
      <c r="F578" s="12" t="s">
        <v>3130</v>
      </c>
      <c r="G578" s="12" t="s">
        <v>1099</v>
      </c>
      <c r="H578" s="12" t="s">
        <v>1082</v>
      </c>
    </row>
    <row r="579" spans="1:8" ht="16" customHeight="1">
      <c r="A579" s="12">
        <v>52130305</v>
      </c>
      <c r="B579" s="12" t="s">
        <v>3131</v>
      </c>
      <c r="C579" s="12" t="s">
        <v>3132</v>
      </c>
      <c r="D579" s="12" t="s">
        <v>3133</v>
      </c>
      <c r="E579" s="12">
        <v>2014</v>
      </c>
      <c r="F579" s="12" t="s">
        <v>1138</v>
      </c>
      <c r="G579" s="12" t="s">
        <v>1139</v>
      </c>
      <c r="H579" s="12" t="s">
        <v>1082</v>
      </c>
    </row>
    <row r="580" spans="1:8" ht="16" customHeight="1">
      <c r="A580" s="12">
        <v>51699283</v>
      </c>
      <c r="B580" s="12" t="s">
        <v>3134</v>
      </c>
      <c r="C580" s="12" t="s">
        <v>3135</v>
      </c>
      <c r="D580" s="12" t="s">
        <v>3136</v>
      </c>
      <c r="E580" s="12"/>
      <c r="F580" s="12" t="s">
        <v>3137</v>
      </c>
      <c r="G580" s="12" t="s">
        <v>1099</v>
      </c>
      <c r="H580" s="12" t="s">
        <v>1082</v>
      </c>
    </row>
    <row r="581" spans="1:8" ht="16" customHeight="1">
      <c r="A581" s="12">
        <v>51702859</v>
      </c>
      <c r="B581" s="12" t="s">
        <v>3138</v>
      </c>
      <c r="C581" s="12" t="s">
        <v>3139</v>
      </c>
      <c r="D581" s="12" t="s">
        <v>3140</v>
      </c>
      <c r="E581" s="12">
        <v>2019</v>
      </c>
      <c r="F581" s="12" t="s">
        <v>1220</v>
      </c>
      <c r="G581" s="12" t="s">
        <v>1099</v>
      </c>
      <c r="H581" s="12" t="s">
        <v>1082</v>
      </c>
    </row>
    <row r="582" spans="1:8" ht="16" customHeight="1">
      <c r="A582" s="12">
        <v>52787802</v>
      </c>
      <c r="B582" s="12" t="s">
        <v>3141</v>
      </c>
      <c r="C582" s="12" t="s">
        <v>3142</v>
      </c>
      <c r="D582" s="12" t="s">
        <v>3143</v>
      </c>
      <c r="E582" s="12">
        <v>2020</v>
      </c>
      <c r="F582" s="12" t="s">
        <v>3144</v>
      </c>
      <c r="G582" s="12" t="s">
        <v>1099</v>
      </c>
      <c r="H582" s="12" t="s">
        <v>1082</v>
      </c>
    </row>
    <row r="583" spans="1:8" ht="16" customHeight="1">
      <c r="A583" s="12">
        <v>51710462</v>
      </c>
      <c r="B583" s="12" t="s">
        <v>3145</v>
      </c>
      <c r="C583" s="12" t="s">
        <v>3146</v>
      </c>
      <c r="D583" s="12" t="s">
        <v>3147</v>
      </c>
      <c r="E583" s="12">
        <v>2017</v>
      </c>
      <c r="F583" s="12" t="s">
        <v>3148</v>
      </c>
      <c r="G583" s="12" t="s">
        <v>1099</v>
      </c>
      <c r="H583" s="12" t="s">
        <v>1082</v>
      </c>
    </row>
    <row r="584" spans="1:8" ht="16" customHeight="1">
      <c r="A584" s="12">
        <v>51702991</v>
      </c>
      <c r="B584" s="12" t="s">
        <v>3149</v>
      </c>
      <c r="C584" s="12" t="s">
        <v>3150</v>
      </c>
      <c r="D584" s="12" t="s">
        <v>3151</v>
      </c>
      <c r="E584" s="12">
        <v>2019</v>
      </c>
      <c r="F584" s="12" t="s">
        <v>1961</v>
      </c>
      <c r="G584" s="12" t="s">
        <v>1099</v>
      </c>
      <c r="H584" s="12" t="s">
        <v>1082</v>
      </c>
    </row>
    <row r="585" spans="1:8" ht="16" customHeight="1">
      <c r="A585" s="12">
        <v>52122438</v>
      </c>
      <c r="B585" s="12" t="s">
        <v>3152</v>
      </c>
      <c r="C585" s="12" t="s">
        <v>3153</v>
      </c>
      <c r="D585" s="12" t="s">
        <v>3154</v>
      </c>
      <c r="E585" s="12">
        <v>2012</v>
      </c>
      <c r="F585" s="12" t="s">
        <v>2718</v>
      </c>
      <c r="G585" s="12" t="s">
        <v>1099</v>
      </c>
      <c r="H585" s="12" t="s">
        <v>1082</v>
      </c>
    </row>
    <row r="586" spans="1:8" ht="16" customHeight="1">
      <c r="A586" s="12">
        <v>51863253</v>
      </c>
      <c r="B586" s="12" t="s">
        <v>3155</v>
      </c>
      <c r="C586" s="12" t="s">
        <v>3156</v>
      </c>
      <c r="D586" s="12" t="s">
        <v>3157</v>
      </c>
      <c r="E586" s="12">
        <v>2011</v>
      </c>
      <c r="F586" s="12" t="s">
        <v>3158</v>
      </c>
      <c r="G586" s="12" t="s">
        <v>1099</v>
      </c>
      <c r="H586" s="12" t="s">
        <v>1082</v>
      </c>
    </row>
    <row r="587" spans="1:8" ht="16" customHeight="1">
      <c r="A587" s="12">
        <v>51707098</v>
      </c>
      <c r="B587" s="12" t="s">
        <v>3159</v>
      </c>
      <c r="C587" s="12" t="s">
        <v>3160</v>
      </c>
      <c r="D587" s="12" t="s">
        <v>3161</v>
      </c>
      <c r="E587" s="12">
        <v>2018</v>
      </c>
      <c r="F587" s="12" t="s">
        <v>2303</v>
      </c>
      <c r="G587" s="12" t="s">
        <v>1099</v>
      </c>
      <c r="H587" s="12" t="s">
        <v>1082</v>
      </c>
    </row>
    <row r="588" spans="1:8" ht="16" customHeight="1">
      <c r="A588" s="12">
        <v>51706780</v>
      </c>
      <c r="B588" s="12" t="s">
        <v>3162</v>
      </c>
      <c r="C588" s="12" t="s">
        <v>3163</v>
      </c>
      <c r="D588" s="12" t="s">
        <v>3164</v>
      </c>
      <c r="E588" s="12">
        <v>2018</v>
      </c>
      <c r="F588" s="12" t="s">
        <v>2914</v>
      </c>
      <c r="G588" s="12" t="s">
        <v>1099</v>
      </c>
      <c r="H588" s="12" t="s">
        <v>1082</v>
      </c>
    </row>
    <row r="589" spans="1:8" ht="16" customHeight="1">
      <c r="A589" s="12">
        <v>52129366</v>
      </c>
      <c r="B589" s="12" t="s">
        <v>3165</v>
      </c>
      <c r="C589" s="12" t="s">
        <v>3166</v>
      </c>
      <c r="D589" s="12" t="s">
        <v>3167</v>
      </c>
      <c r="E589" s="12">
        <v>2017</v>
      </c>
      <c r="F589" s="12" t="s">
        <v>1138</v>
      </c>
      <c r="G589" s="12" t="s">
        <v>1139</v>
      </c>
      <c r="H589" s="12" t="s">
        <v>1082</v>
      </c>
    </row>
    <row r="590" spans="1:8" ht="16" customHeight="1">
      <c r="A590" s="12">
        <v>51712292</v>
      </c>
      <c r="B590" s="12" t="s">
        <v>2576</v>
      </c>
      <c r="C590" s="12" t="s">
        <v>3168</v>
      </c>
      <c r="D590" s="12" t="s">
        <v>3169</v>
      </c>
      <c r="E590" s="12">
        <v>2016</v>
      </c>
      <c r="F590" s="12" t="s">
        <v>3170</v>
      </c>
      <c r="G590" s="12" t="s">
        <v>1099</v>
      </c>
      <c r="H590" s="12" t="s">
        <v>1082</v>
      </c>
    </row>
    <row r="591" spans="1:8" ht="16" customHeight="1">
      <c r="A591" s="12">
        <v>51710682</v>
      </c>
      <c r="B591" s="12" t="s">
        <v>3171</v>
      </c>
      <c r="C591" s="12" t="s">
        <v>3172</v>
      </c>
      <c r="D591" s="12" t="s">
        <v>3173</v>
      </c>
      <c r="E591" s="12">
        <v>2017</v>
      </c>
      <c r="F591" s="12" t="s">
        <v>3174</v>
      </c>
      <c r="G591" s="12" t="s">
        <v>1099</v>
      </c>
      <c r="H591" s="12" t="s">
        <v>1082</v>
      </c>
    </row>
    <row r="592" spans="1:8" ht="16" customHeight="1">
      <c r="A592" s="12">
        <v>52129052</v>
      </c>
      <c r="B592" s="12" t="s">
        <v>3175</v>
      </c>
      <c r="C592" s="12" t="s">
        <v>3176</v>
      </c>
      <c r="D592" s="12" t="s">
        <v>3177</v>
      </c>
      <c r="E592" s="12">
        <v>2018</v>
      </c>
      <c r="F592" s="12" t="s">
        <v>1665</v>
      </c>
      <c r="G592" s="12" t="s">
        <v>1139</v>
      </c>
      <c r="H592" s="12" t="s">
        <v>1082</v>
      </c>
    </row>
    <row r="593" spans="1:8" ht="16" customHeight="1">
      <c r="A593" s="12">
        <v>51706397</v>
      </c>
      <c r="B593" s="12" t="s">
        <v>3178</v>
      </c>
      <c r="C593" s="12" t="s">
        <v>3179</v>
      </c>
      <c r="D593" s="12" t="s">
        <v>3180</v>
      </c>
      <c r="E593" s="12">
        <v>2018</v>
      </c>
      <c r="F593" s="12" t="s">
        <v>3181</v>
      </c>
      <c r="G593" s="12" t="s">
        <v>1099</v>
      </c>
      <c r="H593" s="12" t="s">
        <v>1082</v>
      </c>
    </row>
    <row r="594" spans="1:8" ht="16" customHeight="1">
      <c r="A594" s="12">
        <v>51706779</v>
      </c>
      <c r="B594" s="12" t="s">
        <v>2589</v>
      </c>
      <c r="C594" s="12" t="s">
        <v>3182</v>
      </c>
      <c r="D594" s="12" t="s">
        <v>3164</v>
      </c>
      <c r="E594" s="12">
        <v>2018</v>
      </c>
      <c r="F594" s="12" t="s">
        <v>2914</v>
      </c>
      <c r="G594" s="12" t="s">
        <v>1099</v>
      </c>
      <c r="H594" s="12" t="s">
        <v>1082</v>
      </c>
    </row>
    <row r="595" spans="1:8" ht="16" customHeight="1">
      <c r="A595" s="12">
        <v>52781113</v>
      </c>
      <c r="B595" s="12" t="s">
        <v>3183</v>
      </c>
      <c r="C595" s="12"/>
      <c r="D595" s="12" t="s">
        <v>3184</v>
      </c>
      <c r="E595" s="12">
        <v>2015</v>
      </c>
      <c r="F595" s="12" t="s">
        <v>3185</v>
      </c>
      <c r="G595" s="12" t="s">
        <v>1099</v>
      </c>
      <c r="H595" s="12" t="s">
        <v>1082</v>
      </c>
    </row>
    <row r="596" spans="1:8" ht="16" customHeight="1">
      <c r="A596" s="12">
        <v>51716361</v>
      </c>
      <c r="B596" s="12" t="s">
        <v>3186</v>
      </c>
      <c r="C596" s="12" t="s">
        <v>3187</v>
      </c>
      <c r="D596" s="12" t="s">
        <v>3188</v>
      </c>
      <c r="E596" s="12">
        <v>2015</v>
      </c>
      <c r="F596" s="12" t="s">
        <v>1444</v>
      </c>
      <c r="G596" s="12" t="s">
        <v>1099</v>
      </c>
      <c r="H596" s="12" t="s">
        <v>1082</v>
      </c>
    </row>
    <row r="597" spans="1:8" ht="16" customHeight="1">
      <c r="A597" s="12">
        <v>52121015</v>
      </c>
      <c r="B597" s="12" t="s">
        <v>3189</v>
      </c>
      <c r="C597" s="12" t="s">
        <v>3190</v>
      </c>
      <c r="D597" s="12" t="s">
        <v>3191</v>
      </c>
      <c r="E597" s="12">
        <v>2019</v>
      </c>
      <c r="F597" s="12" t="s">
        <v>3192</v>
      </c>
      <c r="G597" s="12" t="s">
        <v>1099</v>
      </c>
      <c r="H597" s="12" t="s">
        <v>1082</v>
      </c>
    </row>
    <row r="598" spans="1:8" ht="16" customHeight="1">
      <c r="A598" s="12">
        <v>51698631</v>
      </c>
      <c r="B598" s="12" t="s">
        <v>3193</v>
      </c>
      <c r="C598" s="12" t="s">
        <v>3194</v>
      </c>
      <c r="D598" s="12" t="s">
        <v>3195</v>
      </c>
      <c r="E598" s="12">
        <v>2020</v>
      </c>
      <c r="F598" s="12" t="s">
        <v>1523</v>
      </c>
      <c r="G598" s="12" t="s">
        <v>1099</v>
      </c>
      <c r="H598" s="12" t="s">
        <v>1082</v>
      </c>
    </row>
    <row r="599" spans="1:8" ht="16" customHeight="1">
      <c r="A599" s="12">
        <v>52130836</v>
      </c>
      <c r="B599" s="12" t="s">
        <v>3196</v>
      </c>
      <c r="C599" s="12" t="s">
        <v>3197</v>
      </c>
      <c r="D599" s="12" t="s">
        <v>3198</v>
      </c>
      <c r="E599" s="12">
        <v>2012</v>
      </c>
      <c r="F599" s="12" t="s">
        <v>1138</v>
      </c>
      <c r="G599" s="12" t="s">
        <v>1139</v>
      </c>
      <c r="H599" s="12" t="s">
        <v>1082</v>
      </c>
    </row>
    <row r="600" spans="1:8" ht="16" customHeight="1">
      <c r="A600" s="12">
        <v>51711171</v>
      </c>
      <c r="B600" s="12" t="s">
        <v>3199</v>
      </c>
      <c r="C600" s="12" t="s">
        <v>3200</v>
      </c>
      <c r="D600" s="12" t="s">
        <v>3201</v>
      </c>
      <c r="E600" s="12">
        <v>2017</v>
      </c>
      <c r="F600" s="12" t="s">
        <v>1476</v>
      </c>
      <c r="G600" s="12" t="s">
        <v>1099</v>
      </c>
      <c r="H600" s="12" t="s">
        <v>1082</v>
      </c>
    </row>
    <row r="601" spans="1:8" ht="16" customHeight="1">
      <c r="A601" s="12">
        <v>51703734</v>
      </c>
      <c r="B601" s="12" t="s">
        <v>3202</v>
      </c>
      <c r="C601" s="12" t="s">
        <v>3203</v>
      </c>
      <c r="D601" s="12" t="s">
        <v>3204</v>
      </c>
      <c r="E601" s="12">
        <v>2019</v>
      </c>
      <c r="F601" s="12" t="s">
        <v>1220</v>
      </c>
      <c r="G601" s="12" t="s">
        <v>1099</v>
      </c>
      <c r="H601" s="12" t="s">
        <v>1082</v>
      </c>
    </row>
    <row r="602" spans="1:8" ht="16" customHeight="1">
      <c r="A602" s="12">
        <v>52789981</v>
      </c>
      <c r="B602" s="12" t="s">
        <v>3202</v>
      </c>
      <c r="C602" s="12" t="s">
        <v>3205</v>
      </c>
      <c r="D602" s="12" t="s">
        <v>3206</v>
      </c>
      <c r="E602" s="12">
        <v>2019</v>
      </c>
      <c r="F602" s="12" t="s">
        <v>3207</v>
      </c>
      <c r="G602" s="12" t="s">
        <v>1099</v>
      </c>
      <c r="H602" s="12" t="s">
        <v>1082</v>
      </c>
    </row>
    <row r="603" spans="1:8" ht="16" customHeight="1">
      <c r="A603" s="12">
        <v>51715367</v>
      </c>
      <c r="B603" s="12" t="s">
        <v>3208</v>
      </c>
      <c r="C603" s="12" t="s">
        <v>3209</v>
      </c>
      <c r="D603" s="12" t="s">
        <v>3210</v>
      </c>
      <c r="E603" s="12">
        <v>2015</v>
      </c>
      <c r="F603" s="12" t="s">
        <v>1548</v>
      </c>
      <c r="G603" s="12" t="s">
        <v>1099</v>
      </c>
      <c r="H603" s="12" t="s">
        <v>1082</v>
      </c>
    </row>
    <row r="604" spans="1:8" ht="16" customHeight="1">
      <c r="A604" s="12">
        <v>52121398</v>
      </c>
      <c r="B604" s="12" t="s">
        <v>3211</v>
      </c>
      <c r="C604" s="12" t="s">
        <v>3212</v>
      </c>
      <c r="D604" s="12" t="s">
        <v>3213</v>
      </c>
      <c r="E604" s="12">
        <v>2017</v>
      </c>
      <c r="F604" s="12" t="s">
        <v>2963</v>
      </c>
      <c r="G604" s="12" t="s">
        <v>1099</v>
      </c>
      <c r="H604" s="12" t="s">
        <v>1082</v>
      </c>
    </row>
    <row r="605" spans="1:8" ht="16" customHeight="1">
      <c r="A605" s="12">
        <v>51704405</v>
      </c>
      <c r="B605" s="12" t="s">
        <v>3214</v>
      </c>
      <c r="C605" s="12" t="s">
        <v>3215</v>
      </c>
      <c r="D605" s="12" t="s">
        <v>3216</v>
      </c>
      <c r="E605" s="12">
        <v>2019</v>
      </c>
      <c r="F605" s="12" t="s">
        <v>3217</v>
      </c>
      <c r="G605" s="12" t="s">
        <v>1099</v>
      </c>
      <c r="H605" s="12" t="s">
        <v>1082</v>
      </c>
    </row>
    <row r="606" spans="1:8" ht="16" customHeight="1">
      <c r="A606" s="12">
        <v>52781051</v>
      </c>
      <c r="B606" s="12" t="s">
        <v>3218</v>
      </c>
      <c r="C606" s="12" t="s">
        <v>3219</v>
      </c>
      <c r="D606" s="12" t="s">
        <v>3220</v>
      </c>
      <c r="E606" s="12">
        <v>2015</v>
      </c>
      <c r="F606" s="12" t="s">
        <v>3221</v>
      </c>
      <c r="G606" s="12" t="s">
        <v>1099</v>
      </c>
      <c r="H606" s="12" t="s">
        <v>1082</v>
      </c>
    </row>
    <row r="607" spans="1:8" ht="16" customHeight="1">
      <c r="A607" s="12">
        <v>51699074</v>
      </c>
      <c r="B607" s="12" t="s">
        <v>3222</v>
      </c>
      <c r="C607" s="12" t="s">
        <v>3223</v>
      </c>
      <c r="D607" s="12" t="s">
        <v>3224</v>
      </c>
      <c r="E607" s="12">
        <v>2020</v>
      </c>
      <c r="F607" s="12" t="s">
        <v>1639</v>
      </c>
      <c r="G607" s="12" t="s">
        <v>1099</v>
      </c>
      <c r="H607" s="12" t="s">
        <v>1082</v>
      </c>
    </row>
    <row r="608" spans="1:8" ht="16" customHeight="1">
      <c r="A608" s="12">
        <v>51709690</v>
      </c>
      <c r="B608" s="12" t="s">
        <v>3225</v>
      </c>
      <c r="C608" s="12" t="s">
        <v>3226</v>
      </c>
      <c r="D608" s="12" t="s">
        <v>3227</v>
      </c>
      <c r="E608" s="12">
        <v>2017</v>
      </c>
      <c r="F608" s="12" t="s">
        <v>3228</v>
      </c>
      <c r="G608" s="12" t="s">
        <v>1099</v>
      </c>
      <c r="H608" s="12" t="s">
        <v>1082</v>
      </c>
    </row>
    <row r="609" spans="1:8" ht="16" customHeight="1">
      <c r="A609" s="12">
        <v>51863568</v>
      </c>
      <c r="B609" s="12" t="s">
        <v>3229</v>
      </c>
      <c r="C609" s="12" t="s">
        <v>3230</v>
      </c>
      <c r="D609" s="12" t="s">
        <v>3231</v>
      </c>
      <c r="E609" s="12">
        <v>2011</v>
      </c>
      <c r="F609" s="12" t="s">
        <v>2118</v>
      </c>
      <c r="G609" s="12" t="s">
        <v>1099</v>
      </c>
      <c r="H609" s="12" t="s">
        <v>1082</v>
      </c>
    </row>
    <row r="610" spans="1:8" ht="16" customHeight="1">
      <c r="A610" s="12">
        <v>52789610</v>
      </c>
      <c r="B610" s="12" t="s">
        <v>3232</v>
      </c>
      <c r="C610" s="12" t="s">
        <v>3233</v>
      </c>
      <c r="D610" s="12" t="s">
        <v>3234</v>
      </c>
      <c r="E610" s="12">
        <v>2020</v>
      </c>
      <c r="F610" s="12" t="s">
        <v>3093</v>
      </c>
      <c r="G610" s="12" t="s">
        <v>1099</v>
      </c>
      <c r="H610" s="12" t="s">
        <v>1082</v>
      </c>
    </row>
    <row r="611" spans="1:8" ht="16" customHeight="1">
      <c r="A611" s="12">
        <v>51710291</v>
      </c>
      <c r="B611" s="12" t="s">
        <v>3235</v>
      </c>
      <c r="C611" s="12" t="s">
        <v>3236</v>
      </c>
      <c r="D611" s="12" t="s">
        <v>3237</v>
      </c>
      <c r="E611" s="12">
        <v>2017</v>
      </c>
      <c r="F611" s="12" t="s">
        <v>3238</v>
      </c>
      <c r="G611" s="12" t="s">
        <v>1099</v>
      </c>
      <c r="H611" s="12" t="s">
        <v>1082</v>
      </c>
    </row>
    <row r="612" spans="1:8" ht="16" customHeight="1">
      <c r="A612" s="12">
        <v>51704840</v>
      </c>
      <c r="B612" s="12" t="s">
        <v>3239</v>
      </c>
      <c r="C612" s="12" t="s">
        <v>3240</v>
      </c>
      <c r="D612" s="12" t="s">
        <v>3241</v>
      </c>
      <c r="E612" s="12">
        <v>2019</v>
      </c>
      <c r="F612" s="12" t="s">
        <v>1476</v>
      </c>
      <c r="G612" s="12" t="s">
        <v>1099</v>
      </c>
      <c r="H612" s="12" t="s">
        <v>1082</v>
      </c>
    </row>
    <row r="613" spans="1:8" ht="16" customHeight="1">
      <c r="A613" s="12">
        <v>51708270</v>
      </c>
      <c r="B613" s="12" t="s">
        <v>3242</v>
      </c>
      <c r="C613" s="12" t="s">
        <v>3243</v>
      </c>
      <c r="D613" s="12" t="s">
        <v>3244</v>
      </c>
      <c r="E613" s="12">
        <v>2018</v>
      </c>
      <c r="F613" s="12" t="s">
        <v>3245</v>
      </c>
      <c r="G613" s="12" t="s">
        <v>1099</v>
      </c>
      <c r="H613" s="12" t="s">
        <v>1082</v>
      </c>
    </row>
    <row r="614" spans="1:8" ht="16" customHeight="1">
      <c r="A614" s="12">
        <v>51865326</v>
      </c>
      <c r="B614" s="12" t="s">
        <v>3246</v>
      </c>
      <c r="C614" s="12" t="s">
        <v>3247</v>
      </c>
      <c r="D614" s="12" t="s">
        <v>3248</v>
      </c>
      <c r="E614" s="12">
        <v>2010</v>
      </c>
      <c r="F614" s="12" t="s">
        <v>1925</v>
      </c>
      <c r="G614" s="12" t="s">
        <v>1099</v>
      </c>
      <c r="H614" s="12" t="s">
        <v>1082</v>
      </c>
    </row>
    <row r="615" spans="1:8" ht="16" customHeight="1">
      <c r="A615" s="12">
        <v>51707500</v>
      </c>
      <c r="B615" s="12" t="s">
        <v>3249</v>
      </c>
      <c r="C615" s="12" t="s">
        <v>3250</v>
      </c>
      <c r="D615" s="12" t="s">
        <v>3251</v>
      </c>
      <c r="E615" s="12">
        <v>2018</v>
      </c>
      <c r="F615" s="12" t="s">
        <v>2748</v>
      </c>
      <c r="G615" s="12" t="s">
        <v>1099</v>
      </c>
      <c r="H615" s="12" t="s">
        <v>1082</v>
      </c>
    </row>
    <row r="616" spans="1:8" ht="16" customHeight="1">
      <c r="A616" s="12">
        <v>52803832</v>
      </c>
      <c r="B616" s="12" t="s">
        <v>3252</v>
      </c>
      <c r="C616" s="12" t="s">
        <v>3253</v>
      </c>
      <c r="D616" s="12" t="s">
        <v>3254</v>
      </c>
      <c r="E616" s="12">
        <v>2015</v>
      </c>
      <c r="F616" s="12" t="s">
        <v>3255</v>
      </c>
      <c r="G616" s="12" t="s">
        <v>1099</v>
      </c>
      <c r="H616" s="12" t="s">
        <v>1082</v>
      </c>
    </row>
    <row r="617" spans="1:8" ht="16" customHeight="1">
      <c r="A617" s="12">
        <v>51862094</v>
      </c>
      <c r="B617" s="12" t="s">
        <v>3256</v>
      </c>
      <c r="C617" s="12" t="s">
        <v>3257</v>
      </c>
      <c r="D617" s="12" t="s">
        <v>3258</v>
      </c>
      <c r="E617" s="12">
        <v>2012</v>
      </c>
      <c r="F617" s="12" t="s">
        <v>3259</v>
      </c>
      <c r="G617" s="12" t="s">
        <v>1099</v>
      </c>
      <c r="H617" s="12" t="s">
        <v>1082</v>
      </c>
    </row>
    <row r="618" spans="1:8" ht="16" customHeight="1">
      <c r="A618" s="12">
        <v>51864124</v>
      </c>
      <c r="B618" s="12" t="s">
        <v>3260</v>
      </c>
      <c r="C618" s="12" t="s">
        <v>3261</v>
      </c>
      <c r="D618" s="12" t="s">
        <v>3262</v>
      </c>
      <c r="E618" s="12">
        <v>2010</v>
      </c>
      <c r="F618" s="12" t="s">
        <v>3263</v>
      </c>
      <c r="G618" s="12" t="s">
        <v>1099</v>
      </c>
      <c r="H618" s="12" t="s">
        <v>1082</v>
      </c>
    </row>
    <row r="619" spans="1:8" ht="16" customHeight="1">
      <c r="A619" s="12">
        <v>51718354</v>
      </c>
      <c r="B619" s="12" t="s">
        <v>3264</v>
      </c>
      <c r="C619" s="12" t="s">
        <v>3265</v>
      </c>
      <c r="D619" s="12" t="s">
        <v>3266</v>
      </c>
      <c r="E619" s="12">
        <v>2014</v>
      </c>
      <c r="F619" s="12" t="s">
        <v>3267</v>
      </c>
      <c r="G619" s="12" t="s">
        <v>1099</v>
      </c>
      <c r="H619" s="12" t="s">
        <v>1082</v>
      </c>
    </row>
    <row r="620" spans="1:8" ht="16" customHeight="1">
      <c r="A620" s="12">
        <v>51868728</v>
      </c>
      <c r="B620" s="12" t="s">
        <v>3268</v>
      </c>
      <c r="C620" s="12" t="s">
        <v>3269</v>
      </c>
      <c r="D620" s="12" t="s">
        <v>3270</v>
      </c>
      <c r="E620" s="12">
        <v>2016</v>
      </c>
      <c r="F620" s="12"/>
      <c r="G620" s="12" t="s">
        <v>1563</v>
      </c>
      <c r="H620" s="12" t="s">
        <v>1082</v>
      </c>
    </row>
    <row r="621" spans="1:8" ht="16" customHeight="1">
      <c r="A621" s="12">
        <v>51718801</v>
      </c>
      <c r="B621" s="12" t="s">
        <v>3271</v>
      </c>
      <c r="C621" s="12" t="s">
        <v>3272</v>
      </c>
      <c r="D621" s="12" t="s">
        <v>3273</v>
      </c>
      <c r="E621" s="12">
        <v>2014</v>
      </c>
      <c r="F621" s="12" t="s">
        <v>1818</v>
      </c>
      <c r="G621" s="12" t="s">
        <v>1099</v>
      </c>
      <c r="H621" s="12" t="s">
        <v>1082</v>
      </c>
    </row>
    <row r="622" spans="1:8" ht="16" customHeight="1">
      <c r="A622" s="12">
        <v>51706637</v>
      </c>
      <c r="B622" s="12" t="s">
        <v>3274</v>
      </c>
      <c r="C622" s="12" t="s">
        <v>3275</v>
      </c>
      <c r="D622" s="12" t="s">
        <v>3276</v>
      </c>
      <c r="E622" s="12">
        <v>2018</v>
      </c>
      <c r="F622" s="12" t="s">
        <v>2914</v>
      </c>
      <c r="G622" s="12" t="s">
        <v>1099</v>
      </c>
      <c r="H622" s="12" t="s">
        <v>1082</v>
      </c>
    </row>
    <row r="623" spans="1:8" ht="16" customHeight="1">
      <c r="A623" s="12">
        <v>51861765</v>
      </c>
      <c r="B623" s="12" t="s">
        <v>3277</v>
      </c>
      <c r="C623" s="12" t="s">
        <v>3278</v>
      </c>
      <c r="D623" s="12" t="s">
        <v>3279</v>
      </c>
      <c r="E623" s="12">
        <v>2012</v>
      </c>
      <c r="F623" s="12" t="s">
        <v>2451</v>
      </c>
      <c r="G623" s="12" t="s">
        <v>1099</v>
      </c>
      <c r="H623" s="12" t="s">
        <v>1082</v>
      </c>
    </row>
    <row r="624" spans="1:8" ht="16" customHeight="1">
      <c r="A624" s="12">
        <v>51699884</v>
      </c>
      <c r="B624" s="12" t="s">
        <v>3280</v>
      </c>
      <c r="C624" s="12" t="s">
        <v>3281</v>
      </c>
      <c r="D624" s="12" t="s">
        <v>3282</v>
      </c>
      <c r="E624" s="12">
        <v>2020</v>
      </c>
      <c r="F624" s="12" t="s">
        <v>2303</v>
      </c>
      <c r="G624" s="12" t="s">
        <v>1099</v>
      </c>
      <c r="H624" s="12" t="s">
        <v>1082</v>
      </c>
    </row>
    <row r="625" spans="1:8" ht="16" customHeight="1">
      <c r="A625" s="12">
        <v>52129673</v>
      </c>
      <c r="B625" s="12" t="s">
        <v>3283</v>
      </c>
      <c r="C625" s="12" t="s">
        <v>3284</v>
      </c>
      <c r="D625" s="12" t="s">
        <v>3285</v>
      </c>
      <c r="E625" s="12">
        <v>2016</v>
      </c>
      <c r="F625" s="12" t="s">
        <v>1138</v>
      </c>
      <c r="G625" s="12" t="s">
        <v>1139</v>
      </c>
      <c r="H625" s="12" t="s">
        <v>1082</v>
      </c>
    </row>
    <row r="626" spans="1:8" ht="16" customHeight="1">
      <c r="A626" s="12">
        <v>52789421</v>
      </c>
      <c r="B626" s="12" t="s">
        <v>3286</v>
      </c>
      <c r="C626" s="12" t="s">
        <v>3287</v>
      </c>
      <c r="D626" s="12" t="s">
        <v>3288</v>
      </c>
      <c r="E626" s="12">
        <v>2019</v>
      </c>
      <c r="F626" s="12" t="s">
        <v>3289</v>
      </c>
      <c r="G626" s="12" t="s">
        <v>1099</v>
      </c>
      <c r="H626" s="12" t="s">
        <v>1082</v>
      </c>
    </row>
    <row r="627" spans="1:8" ht="16" customHeight="1">
      <c r="A627" s="12">
        <v>52800977</v>
      </c>
      <c r="B627" s="12" t="s">
        <v>3290</v>
      </c>
      <c r="C627" s="12" t="s">
        <v>3291</v>
      </c>
      <c r="D627" s="12" t="s">
        <v>3292</v>
      </c>
      <c r="E627" s="12">
        <v>2011</v>
      </c>
      <c r="F627" s="12" t="s">
        <v>3293</v>
      </c>
      <c r="G627" s="12" t="s">
        <v>1099</v>
      </c>
      <c r="H627" s="12" t="s">
        <v>1082</v>
      </c>
    </row>
    <row r="628" spans="1:8" ht="16" customHeight="1">
      <c r="A628" s="12">
        <v>51698685</v>
      </c>
      <c r="B628" s="12" t="s">
        <v>3294</v>
      </c>
      <c r="C628" s="12" t="s">
        <v>3295</v>
      </c>
      <c r="D628" s="12" t="s">
        <v>3296</v>
      </c>
      <c r="E628" s="12"/>
      <c r="F628" s="12" t="s">
        <v>1765</v>
      </c>
      <c r="G628" s="12" t="s">
        <v>1099</v>
      </c>
      <c r="H628" s="12" t="s">
        <v>1082</v>
      </c>
    </row>
    <row r="629" spans="1:8" ht="16" customHeight="1">
      <c r="A629" s="12">
        <v>51705576</v>
      </c>
      <c r="B629" s="12" t="s">
        <v>3297</v>
      </c>
      <c r="C629" s="12" t="s">
        <v>3298</v>
      </c>
      <c r="D629" s="12" t="s">
        <v>3299</v>
      </c>
      <c r="E629" s="12">
        <v>2018</v>
      </c>
      <c r="F629" s="12" t="s">
        <v>1224</v>
      </c>
      <c r="G629" s="12" t="s">
        <v>1099</v>
      </c>
      <c r="H629" s="12" t="s">
        <v>1082</v>
      </c>
    </row>
    <row r="630" spans="1:8" ht="16" customHeight="1">
      <c r="A630" s="12">
        <v>52802690</v>
      </c>
      <c r="B630" s="12" t="s">
        <v>3300</v>
      </c>
      <c r="C630" s="12" t="s">
        <v>3301</v>
      </c>
      <c r="D630" s="12" t="s">
        <v>3302</v>
      </c>
      <c r="E630" s="12">
        <v>2014</v>
      </c>
      <c r="F630" s="12" t="s">
        <v>1127</v>
      </c>
      <c r="G630" s="12" t="s">
        <v>1099</v>
      </c>
      <c r="H630" s="12" t="s">
        <v>1082</v>
      </c>
    </row>
    <row r="631" spans="1:8" ht="16" customHeight="1">
      <c r="A631" s="12">
        <v>52793734</v>
      </c>
      <c r="B631" s="12" t="s">
        <v>3303</v>
      </c>
      <c r="C631" s="12" t="s">
        <v>3304</v>
      </c>
      <c r="D631" s="12" t="s">
        <v>3305</v>
      </c>
      <c r="E631" s="12">
        <v>2018</v>
      </c>
      <c r="F631" s="12" t="s">
        <v>1236</v>
      </c>
      <c r="G631" s="12" t="s">
        <v>1099</v>
      </c>
      <c r="H631" s="12" t="s">
        <v>1082</v>
      </c>
    </row>
    <row r="632" spans="1:8" ht="16" customHeight="1">
      <c r="A632" s="12">
        <v>51718646</v>
      </c>
      <c r="B632" s="12" t="s">
        <v>3306</v>
      </c>
      <c r="C632" s="12" t="s">
        <v>3307</v>
      </c>
      <c r="D632" s="12" t="s">
        <v>3308</v>
      </c>
      <c r="E632" s="12">
        <v>2014</v>
      </c>
      <c r="F632" s="12" t="s">
        <v>3309</v>
      </c>
      <c r="G632" s="12" t="s">
        <v>1144</v>
      </c>
      <c r="H632" s="12" t="s">
        <v>1082</v>
      </c>
    </row>
    <row r="633" spans="1:8" ht="16" customHeight="1">
      <c r="A633" s="12">
        <v>51713201</v>
      </c>
      <c r="B633" s="12" t="s">
        <v>3310</v>
      </c>
      <c r="C633" s="12" t="s">
        <v>3311</v>
      </c>
      <c r="D633" s="12" t="s">
        <v>3312</v>
      </c>
      <c r="E633" s="12">
        <v>2016</v>
      </c>
      <c r="F633" s="12" t="s">
        <v>3313</v>
      </c>
      <c r="G633" s="12" t="s">
        <v>1099</v>
      </c>
      <c r="H633" s="12" t="s">
        <v>1082</v>
      </c>
    </row>
    <row r="634" spans="1:8" ht="16" customHeight="1">
      <c r="A634" s="12">
        <v>51709738</v>
      </c>
      <c r="B634" s="12" t="s">
        <v>3314</v>
      </c>
      <c r="C634" s="12" t="s">
        <v>3315</v>
      </c>
      <c r="D634" s="12" t="s">
        <v>3316</v>
      </c>
      <c r="E634" s="12">
        <v>2017</v>
      </c>
      <c r="F634" s="12" t="s">
        <v>2237</v>
      </c>
      <c r="G634" s="12" t="s">
        <v>1099</v>
      </c>
      <c r="H634" s="12" t="s">
        <v>1082</v>
      </c>
    </row>
    <row r="635" spans="1:8" ht="16" customHeight="1">
      <c r="A635" s="12">
        <v>51862422</v>
      </c>
      <c r="B635" s="12" t="s">
        <v>3317</v>
      </c>
      <c r="C635" s="12" t="s">
        <v>3318</v>
      </c>
      <c r="D635" s="12" t="s">
        <v>3319</v>
      </c>
      <c r="E635" s="12">
        <v>2011</v>
      </c>
      <c r="F635" s="12" t="s">
        <v>3320</v>
      </c>
      <c r="G635" s="12" t="s">
        <v>1099</v>
      </c>
      <c r="H635" s="12" t="s">
        <v>1082</v>
      </c>
    </row>
    <row r="636" spans="1:8" ht="16" customHeight="1">
      <c r="A636" s="75">
        <v>51708801</v>
      </c>
      <c r="B636" s="75" t="s">
        <v>3321</v>
      </c>
      <c r="C636" s="75" t="s">
        <v>3322</v>
      </c>
      <c r="D636" s="12" t="s">
        <v>3323</v>
      </c>
      <c r="E636" s="12">
        <v>2017</v>
      </c>
      <c r="F636" s="12" t="s">
        <v>3324</v>
      </c>
      <c r="G636" s="12" t="s">
        <v>1099</v>
      </c>
      <c r="H636" s="12" t="s">
        <v>1082</v>
      </c>
    </row>
    <row r="637" spans="1:8" ht="16" customHeight="1">
      <c r="A637" s="12">
        <v>51860772</v>
      </c>
      <c r="B637" s="12" t="s">
        <v>3325</v>
      </c>
      <c r="C637" s="12" t="s">
        <v>3326</v>
      </c>
      <c r="D637" s="12" t="s">
        <v>3327</v>
      </c>
      <c r="E637" s="12">
        <v>2013</v>
      </c>
      <c r="F637" s="12" t="s">
        <v>3328</v>
      </c>
      <c r="G637" s="12" t="s">
        <v>1144</v>
      </c>
      <c r="H637" s="12" t="s">
        <v>1082</v>
      </c>
    </row>
    <row r="638" spans="1:8" ht="16" customHeight="1">
      <c r="A638" s="12">
        <v>51710053</v>
      </c>
      <c r="B638" s="12" t="s">
        <v>3329</v>
      </c>
      <c r="C638" s="12" t="s">
        <v>3330</v>
      </c>
      <c r="D638" s="12" t="s">
        <v>3331</v>
      </c>
      <c r="E638" s="12">
        <v>2017</v>
      </c>
      <c r="F638" s="12" t="s">
        <v>3332</v>
      </c>
      <c r="G638" s="12" t="s">
        <v>1099</v>
      </c>
      <c r="H638" s="12" t="s">
        <v>1082</v>
      </c>
    </row>
    <row r="639" spans="1:8" ht="16" customHeight="1">
      <c r="A639" s="12">
        <v>51860770</v>
      </c>
      <c r="B639" s="12" t="s">
        <v>1047</v>
      </c>
      <c r="C639" s="12" t="s">
        <v>3333</v>
      </c>
      <c r="D639" s="12" t="s">
        <v>3334</v>
      </c>
      <c r="E639" s="12">
        <v>2013</v>
      </c>
      <c r="F639" s="12" t="s">
        <v>3335</v>
      </c>
      <c r="G639" s="12" t="s">
        <v>1099</v>
      </c>
      <c r="H639" s="12" t="s">
        <v>1082</v>
      </c>
    </row>
    <row r="640" spans="1:8" ht="16" customHeight="1">
      <c r="A640" s="12">
        <v>51708916</v>
      </c>
      <c r="B640" s="12" t="s">
        <v>1036</v>
      </c>
      <c r="C640" s="12" t="s">
        <v>3336</v>
      </c>
      <c r="D640" s="12" t="s">
        <v>3337</v>
      </c>
      <c r="E640" s="12">
        <v>2017</v>
      </c>
      <c r="F640" s="12" t="s">
        <v>2090</v>
      </c>
      <c r="G640" s="12" t="s">
        <v>1099</v>
      </c>
      <c r="H640" s="12" t="s">
        <v>1082</v>
      </c>
    </row>
    <row r="641" spans="1:8" ht="16" customHeight="1">
      <c r="A641" s="12">
        <v>51716106</v>
      </c>
      <c r="B641" s="12" t="s">
        <v>1030</v>
      </c>
      <c r="C641" s="12" t="s">
        <v>3338</v>
      </c>
      <c r="D641" s="12" t="s">
        <v>3339</v>
      </c>
      <c r="E641" s="12">
        <v>2015</v>
      </c>
      <c r="F641" s="12" t="s">
        <v>2673</v>
      </c>
      <c r="G641" s="12" t="s">
        <v>1099</v>
      </c>
      <c r="H641" s="12" t="s">
        <v>1082</v>
      </c>
    </row>
    <row r="642" spans="1:8" ht="16" customHeight="1">
      <c r="A642" s="12">
        <v>52126042</v>
      </c>
      <c r="B642" s="12" t="s">
        <v>1030</v>
      </c>
      <c r="C642" s="12" t="s">
        <v>3340</v>
      </c>
      <c r="D642" s="12" t="s">
        <v>3341</v>
      </c>
      <c r="E642" s="12">
        <v>2015</v>
      </c>
      <c r="F642" s="12" t="s">
        <v>3033</v>
      </c>
      <c r="G642" s="12" t="s">
        <v>1099</v>
      </c>
      <c r="H642" s="12" t="s">
        <v>1082</v>
      </c>
    </row>
    <row r="643" spans="1:8" ht="16" customHeight="1">
      <c r="A643" s="12">
        <v>51708152</v>
      </c>
      <c r="B643" s="12" t="s">
        <v>3342</v>
      </c>
      <c r="C643" s="12" t="s">
        <v>3343</v>
      </c>
      <c r="D643" s="12" t="s">
        <v>3344</v>
      </c>
      <c r="E643" s="12">
        <v>2018</v>
      </c>
      <c r="F643" s="12" t="s">
        <v>2244</v>
      </c>
      <c r="G643" s="12" t="s">
        <v>1099</v>
      </c>
      <c r="H643" s="12" t="s">
        <v>1082</v>
      </c>
    </row>
    <row r="644" spans="1:8" ht="16" customHeight="1">
      <c r="A644" s="12">
        <v>51709610</v>
      </c>
      <c r="B644" s="12" t="s">
        <v>3345</v>
      </c>
      <c r="C644" s="12" t="s">
        <v>3346</v>
      </c>
      <c r="D644" s="12" t="s">
        <v>3347</v>
      </c>
      <c r="E644" s="12">
        <v>2017</v>
      </c>
      <c r="F644" s="12" t="s">
        <v>1961</v>
      </c>
      <c r="G644" s="12" t="s">
        <v>1099</v>
      </c>
      <c r="H644" s="12" t="s">
        <v>1082</v>
      </c>
    </row>
    <row r="645" spans="1:8" ht="16" customHeight="1">
      <c r="A645" s="12">
        <v>51705983</v>
      </c>
      <c r="B645" s="12" t="s">
        <v>1028</v>
      </c>
      <c r="C645" s="12" t="s">
        <v>3348</v>
      </c>
      <c r="D645" s="12" t="s">
        <v>3349</v>
      </c>
      <c r="E645" s="12">
        <v>2018</v>
      </c>
      <c r="F645" s="12" t="s">
        <v>1639</v>
      </c>
      <c r="G645" s="12" t="s">
        <v>1099</v>
      </c>
      <c r="H645" s="12" t="s">
        <v>1082</v>
      </c>
    </row>
    <row r="646" spans="1:8" ht="16" customHeight="1">
      <c r="A646" s="12">
        <v>51716046</v>
      </c>
      <c r="B646" s="12" t="s">
        <v>3350</v>
      </c>
      <c r="C646" s="12" t="s">
        <v>3351</v>
      </c>
      <c r="D646" s="12" t="s">
        <v>3352</v>
      </c>
      <c r="E646" s="12">
        <v>2015</v>
      </c>
      <c r="F646" s="12" t="s">
        <v>2673</v>
      </c>
      <c r="G646" s="12" t="s">
        <v>1099</v>
      </c>
      <c r="H646" s="12" t="s">
        <v>1082</v>
      </c>
    </row>
    <row r="647" spans="1:8" ht="16" customHeight="1">
      <c r="A647" s="12">
        <v>51705944</v>
      </c>
      <c r="B647" s="12" t="s">
        <v>3353</v>
      </c>
      <c r="C647" s="12" t="s">
        <v>3354</v>
      </c>
      <c r="D647" s="12" t="s">
        <v>3355</v>
      </c>
      <c r="E647" s="12">
        <v>2018</v>
      </c>
      <c r="F647" s="12" t="s">
        <v>1382</v>
      </c>
      <c r="G647" s="12" t="s">
        <v>1099</v>
      </c>
      <c r="H647" s="12" t="s">
        <v>1082</v>
      </c>
    </row>
    <row r="648" spans="1:8">
      <c r="A648" s="12">
        <v>51714545</v>
      </c>
      <c r="B648" s="12" t="s">
        <v>3356</v>
      </c>
      <c r="C648" s="12" t="s">
        <v>3357</v>
      </c>
      <c r="D648" s="12" t="s">
        <v>3358</v>
      </c>
      <c r="E648" s="12">
        <v>2016</v>
      </c>
      <c r="F648" s="12" t="s">
        <v>2226</v>
      </c>
      <c r="G648" s="12" t="s">
        <v>1099</v>
      </c>
      <c r="H648" s="12" t="s">
        <v>1082</v>
      </c>
    </row>
    <row r="649" spans="1:8" ht="16" customHeight="1">
      <c r="A649" s="12">
        <v>51718869</v>
      </c>
      <c r="B649" s="12" t="s">
        <v>1027</v>
      </c>
      <c r="C649" s="12" t="s">
        <v>3359</v>
      </c>
      <c r="D649" s="12" t="s">
        <v>3360</v>
      </c>
      <c r="E649" s="12">
        <v>2014</v>
      </c>
      <c r="F649" s="12" t="s">
        <v>3009</v>
      </c>
      <c r="G649" s="12" t="s">
        <v>1144</v>
      </c>
      <c r="H649" s="12" t="s">
        <v>1082</v>
      </c>
    </row>
    <row r="650" spans="1:8" ht="16" customHeight="1">
      <c r="A650" s="12">
        <v>51714473</v>
      </c>
      <c r="B650" s="12" t="s">
        <v>1022</v>
      </c>
      <c r="C650" s="12" t="s">
        <v>3361</v>
      </c>
      <c r="D650" s="12" t="s">
        <v>3362</v>
      </c>
      <c r="E650" s="12">
        <v>2016</v>
      </c>
      <c r="F650" s="12" t="s">
        <v>1224</v>
      </c>
      <c r="G650" s="12" t="s">
        <v>1099</v>
      </c>
      <c r="H650" s="12" t="s">
        <v>1082</v>
      </c>
    </row>
    <row r="651" spans="1:8" ht="16" customHeight="1">
      <c r="A651" s="12">
        <v>51719278</v>
      </c>
      <c r="B651" s="12" t="s">
        <v>1021</v>
      </c>
      <c r="C651" s="12" t="s">
        <v>3363</v>
      </c>
      <c r="D651" s="12" t="s">
        <v>3364</v>
      </c>
      <c r="E651" s="12">
        <v>2013</v>
      </c>
      <c r="F651" s="12" t="s">
        <v>1523</v>
      </c>
      <c r="G651" s="12" t="s">
        <v>1099</v>
      </c>
      <c r="H651" s="12" t="s">
        <v>1082</v>
      </c>
    </row>
    <row r="652" spans="1:8" ht="16" customHeight="1">
      <c r="A652" s="12">
        <v>51861071</v>
      </c>
      <c r="B652" s="12" t="s">
        <v>3365</v>
      </c>
      <c r="C652" s="12" t="s">
        <v>3366</v>
      </c>
      <c r="D652" s="12" t="s">
        <v>3367</v>
      </c>
      <c r="E652" s="12">
        <v>2012</v>
      </c>
      <c r="F652" s="12" t="s">
        <v>1444</v>
      </c>
      <c r="G652" s="12" t="s">
        <v>1099</v>
      </c>
      <c r="H652" s="12" t="s">
        <v>1082</v>
      </c>
    </row>
    <row r="653" spans="1:8" ht="16" customHeight="1">
      <c r="A653" s="12">
        <v>51864125</v>
      </c>
      <c r="B653" s="12" t="s">
        <v>3368</v>
      </c>
      <c r="C653" s="12" t="s">
        <v>3369</v>
      </c>
      <c r="D653" s="12" t="s">
        <v>3370</v>
      </c>
      <c r="E653" s="12">
        <v>2010</v>
      </c>
      <c r="F653" s="12" t="s">
        <v>3263</v>
      </c>
      <c r="G653" s="12" t="s">
        <v>1099</v>
      </c>
      <c r="H653" s="12" t="s">
        <v>1082</v>
      </c>
    </row>
    <row r="654" spans="1:8" ht="16" customHeight="1">
      <c r="A654" s="12">
        <v>51704095</v>
      </c>
      <c r="B654" s="12" t="s">
        <v>3371</v>
      </c>
      <c r="C654" s="12" t="s">
        <v>3372</v>
      </c>
      <c r="D654" s="12" t="s">
        <v>3373</v>
      </c>
      <c r="E654" s="12">
        <v>2019</v>
      </c>
      <c r="F654" s="12" t="s">
        <v>2201</v>
      </c>
      <c r="G654" s="12" t="s">
        <v>1099</v>
      </c>
      <c r="H654" s="12" t="s">
        <v>1082</v>
      </c>
    </row>
    <row r="655" spans="1:8" ht="16" customHeight="1">
      <c r="A655" s="12">
        <v>51703042</v>
      </c>
      <c r="B655" s="12" t="s">
        <v>2401</v>
      </c>
      <c r="C655" s="12" t="s">
        <v>3374</v>
      </c>
      <c r="D655" s="12" t="s">
        <v>3375</v>
      </c>
      <c r="E655" s="12">
        <v>2019</v>
      </c>
      <c r="F655" s="12" t="s">
        <v>2237</v>
      </c>
      <c r="G655" s="12" t="s">
        <v>1099</v>
      </c>
      <c r="H655" s="12" t="s">
        <v>1082</v>
      </c>
    </row>
    <row r="656" spans="1:8" ht="16" customHeight="1">
      <c r="A656" s="12">
        <v>51860455</v>
      </c>
      <c r="B656" s="12" t="s">
        <v>3376</v>
      </c>
      <c r="C656" s="12" t="s">
        <v>3377</v>
      </c>
      <c r="D656" s="12" t="s">
        <v>3378</v>
      </c>
      <c r="E656" s="12">
        <v>2013</v>
      </c>
      <c r="F656" s="12" t="s">
        <v>1382</v>
      </c>
      <c r="G656" s="12" t="s">
        <v>1099</v>
      </c>
      <c r="H656" s="12" t="s">
        <v>1082</v>
      </c>
    </row>
    <row r="657" spans="1:8" ht="16" customHeight="1">
      <c r="A657" s="12">
        <v>51710436</v>
      </c>
      <c r="B657" s="12" t="s">
        <v>3379</v>
      </c>
      <c r="C657" s="12" t="s">
        <v>3380</v>
      </c>
      <c r="D657" s="12" t="s">
        <v>3381</v>
      </c>
      <c r="E657" s="12">
        <v>2017</v>
      </c>
      <c r="F657" s="12" t="s">
        <v>1188</v>
      </c>
      <c r="G657" s="12" t="s">
        <v>1099</v>
      </c>
      <c r="H657" s="12" t="s">
        <v>1082</v>
      </c>
    </row>
    <row r="658" spans="1:8" ht="16" customHeight="1">
      <c r="A658" s="12">
        <v>52130135</v>
      </c>
      <c r="B658" s="12" t="s">
        <v>1020</v>
      </c>
      <c r="C658" s="12" t="s">
        <v>3382</v>
      </c>
      <c r="D658" s="12" t="s">
        <v>3383</v>
      </c>
      <c r="E658" s="12">
        <v>2014</v>
      </c>
      <c r="F658" s="12" t="s">
        <v>1138</v>
      </c>
      <c r="G658" s="12" t="s">
        <v>1139</v>
      </c>
      <c r="H658" s="12" t="s">
        <v>1082</v>
      </c>
    </row>
    <row r="659" spans="1:8" ht="16" customHeight="1">
      <c r="A659" s="12">
        <v>52783478</v>
      </c>
      <c r="B659" s="12" t="s">
        <v>3384</v>
      </c>
      <c r="C659" s="12" t="s">
        <v>3385</v>
      </c>
      <c r="D659" s="12" t="s">
        <v>3386</v>
      </c>
      <c r="E659" s="12">
        <v>2014</v>
      </c>
      <c r="F659" s="12" t="s">
        <v>2418</v>
      </c>
      <c r="G659" s="12" t="s">
        <v>1099</v>
      </c>
      <c r="H659" s="12" t="s">
        <v>1082</v>
      </c>
    </row>
    <row r="660" spans="1:8" ht="16" customHeight="1">
      <c r="A660" s="12">
        <v>51861643</v>
      </c>
      <c r="B660" s="12" t="s">
        <v>2430</v>
      </c>
      <c r="C660" s="12" t="s">
        <v>2431</v>
      </c>
      <c r="D660" s="12" t="s">
        <v>3387</v>
      </c>
      <c r="E660" s="12">
        <v>2012</v>
      </c>
      <c r="F660" s="12" t="s">
        <v>1444</v>
      </c>
      <c r="G660" s="12" t="s">
        <v>1099</v>
      </c>
      <c r="H660" s="12" t="s">
        <v>1082</v>
      </c>
    </row>
    <row r="661" spans="1:8" ht="16" customHeight="1">
      <c r="A661" s="12">
        <v>51713121</v>
      </c>
      <c r="B661" s="12" t="s">
        <v>3388</v>
      </c>
      <c r="C661" s="12" t="s">
        <v>3389</v>
      </c>
      <c r="D661" s="12" t="s">
        <v>3390</v>
      </c>
      <c r="E661" s="12">
        <v>2016</v>
      </c>
      <c r="F661" s="12" t="s">
        <v>1654</v>
      </c>
      <c r="G661" s="12" t="s">
        <v>1099</v>
      </c>
      <c r="H661" s="12" t="s">
        <v>1082</v>
      </c>
    </row>
    <row r="662" spans="1:8" ht="16" customHeight="1">
      <c r="A662" s="12">
        <v>51861628</v>
      </c>
      <c r="B662" s="12" t="s">
        <v>1019</v>
      </c>
      <c r="C662" s="12" t="s">
        <v>3391</v>
      </c>
      <c r="D662" s="12" t="s">
        <v>3392</v>
      </c>
      <c r="E662" s="12">
        <v>2012</v>
      </c>
      <c r="F662" s="12" t="s">
        <v>3393</v>
      </c>
      <c r="G662" s="12" t="s">
        <v>1099</v>
      </c>
      <c r="H662" s="12" t="s">
        <v>1082</v>
      </c>
    </row>
    <row r="663" spans="1:8" ht="16" customHeight="1">
      <c r="A663" s="12">
        <v>52121386</v>
      </c>
      <c r="B663" s="12" t="s">
        <v>3394</v>
      </c>
      <c r="C663" s="12" t="s">
        <v>3395</v>
      </c>
      <c r="D663" s="12" t="s">
        <v>3396</v>
      </c>
      <c r="E663" s="12">
        <v>2017</v>
      </c>
      <c r="F663" s="12" t="s">
        <v>2963</v>
      </c>
      <c r="G663" s="12" t="s">
        <v>1099</v>
      </c>
      <c r="H663" s="12" t="s">
        <v>1082</v>
      </c>
    </row>
    <row r="664" spans="1:8" ht="16" customHeight="1">
      <c r="A664" s="12">
        <v>51712289</v>
      </c>
      <c r="B664" s="12" t="s">
        <v>3397</v>
      </c>
      <c r="C664" s="12" t="s">
        <v>3398</v>
      </c>
      <c r="D664" s="12" t="s">
        <v>3399</v>
      </c>
      <c r="E664" s="12">
        <v>2016</v>
      </c>
      <c r="F664" s="12" t="s">
        <v>3400</v>
      </c>
      <c r="G664" s="12" t="s">
        <v>1099</v>
      </c>
      <c r="H664" s="12" t="s">
        <v>1082</v>
      </c>
    </row>
    <row r="665" spans="1:8" ht="16" customHeight="1">
      <c r="A665" s="12">
        <v>51716954</v>
      </c>
      <c r="B665" s="12" t="s">
        <v>3401</v>
      </c>
      <c r="C665" s="12" t="s">
        <v>3402</v>
      </c>
      <c r="D665" s="12" t="s">
        <v>3403</v>
      </c>
      <c r="E665" s="12">
        <v>2015</v>
      </c>
      <c r="F665" s="12" t="s">
        <v>3404</v>
      </c>
      <c r="G665" s="12" t="s">
        <v>1099</v>
      </c>
      <c r="H665" s="12" t="s">
        <v>1082</v>
      </c>
    </row>
    <row r="666" spans="1:8" ht="16" customHeight="1">
      <c r="A666" s="12">
        <v>52130956</v>
      </c>
      <c r="B666" s="12" t="s">
        <v>3405</v>
      </c>
      <c r="C666" s="12" t="s">
        <v>3406</v>
      </c>
      <c r="D666" s="12" t="s">
        <v>3407</v>
      </c>
      <c r="E666" s="12">
        <v>2011</v>
      </c>
      <c r="F666" s="12" t="s">
        <v>1138</v>
      </c>
      <c r="G666" s="12" t="s">
        <v>1139</v>
      </c>
      <c r="H666" s="12" t="s">
        <v>1082</v>
      </c>
    </row>
    <row r="667" spans="1:8" ht="16" customHeight="1">
      <c r="A667" s="12">
        <v>52805160</v>
      </c>
      <c r="B667" s="12" t="s">
        <v>3408</v>
      </c>
      <c r="C667" s="12" t="s">
        <v>3409</v>
      </c>
      <c r="D667" s="12" t="s">
        <v>3410</v>
      </c>
      <c r="E667" s="12">
        <v>2017</v>
      </c>
      <c r="F667" s="12" t="s">
        <v>3411</v>
      </c>
      <c r="G667" s="12" t="s">
        <v>1099</v>
      </c>
      <c r="H667" s="12" t="s">
        <v>1082</v>
      </c>
    </row>
    <row r="668" spans="1:8" ht="16" customHeight="1">
      <c r="A668" s="12">
        <v>51698683</v>
      </c>
      <c r="B668" s="12" t="s">
        <v>3412</v>
      </c>
      <c r="C668" s="12" t="s">
        <v>3413</v>
      </c>
      <c r="D668" s="12" t="s">
        <v>3414</v>
      </c>
      <c r="E668" s="12">
        <v>2020</v>
      </c>
      <c r="F668" s="12" t="s">
        <v>3415</v>
      </c>
      <c r="G668" s="12" t="s">
        <v>1099</v>
      </c>
      <c r="H668" s="12" t="s">
        <v>1082</v>
      </c>
    </row>
    <row r="669" spans="1:8" ht="16" customHeight="1">
      <c r="A669" s="12">
        <v>53023118</v>
      </c>
      <c r="B669" s="12" t="s">
        <v>3416</v>
      </c>
      <c r="C669" s="12" t="s">
        <v>3417</v>
      </c>
      <c r="D669" s="12" t="s">
        <v>3418</v>
      </c>
      <c r="E669" s="12">
        <v>2014</v>
      </c>
      <c r="F669" s="12"/>
      <c r="G669" s="12" t="s">
        <v>1139</v>
      </c>
      <c r="H669" s="12" t="s">
        <v>1082</v>
      </c>
    </row>
    <row r="670" spans="1:8" ht="16" customHeight="1">
      <c r="A670" s="12">
        <v>51700601</v>
      </c>
      <c r="B670" s="12" t="s">
        <v>3419</v>
      </c>
      <c r="C670" s="12" t="s">
        <v>3420</v>
      </c>
      <c r="D670" s="12" t="s">
        <v>3421</v>
      </c>
      <c r="E670" s="12">
        <v>2020</v>
      </c>
      <c r="F670" s="12" t="s">
        <v>3422</v>
      </c>
      <c r="G670" s="12" t="s">
        <v>1099</v>
      </c>
      <c r="H670" s="12" t="s">
        <v>1082</v>
      </c>
    </row>
    <row r="671" spans="1:8" ht="16" customHeight="1">
      <c r="A671" s="12">
        <v>51705778</v>
      </c>
      <c r="B671" s="12" t="s">
        <v>3423</v>
      </c>
      <c r="C671" s="12" t="s">
        <v>3424</v>
      </c>
      <c r="D671" s="12" t="s">
        <v>3425</v>
      </c>
      <c r="E671" s="12">
        <v>2018</v>
      </c>
      <c r="F671" s="12" t="s">
        <v>2673</v>
      </c>
      <c r="G671" s="12" t="s">
        <v>1099</v>
      </c>
      <c r="H671" s="12" t="s">
        <v>1082</v>
      </c>
    </row>
    <row r="672" spans="1:8" ht="16" customHeight="1">
      <c r="A672" s="12">
        <v>51712394</v>
      </c>
      <c r="B672" s="12" t="s">
        <v>3426</v>
      </c>
      <c r="C672" s="12" t="s">
        <v>3427</v>
      </c>
      <c r="D672" s="12" t="s">
        <v>3428</v>
      </c>
      <c r="E672" s="12">
        <v>2016</v>
      </c>
      <c r="F672" s="12" t="s">
        <v>1220</v>
      </c>
      <c r="G672" s="12" t="s">
        <v>1099</v>
      </c>
      <c r="H672" s="12" t="s">
        <v>1082</v>
      </c>
    </row>
    <row r="673" spans="1:8" ht="16" customHeight="1">
      <c r="A673" s="12">
        <v>51714397</v>
      </c>
      <c r="B673" s="12" t="s">
        <v>3429</v>
      </c>
      <c r="C673" s="12" t="s">
        <v>3430</v>
      </c>
      <c r="D673" s="12" t="s">
        <v>3431</v>
      </c>
      <c r="E673" s="12">
        <v>2016</v>
      </c>
      <c r="F673" s="12" t="s">
        <v>3432</v>
      </c>
      <c r="G673" s="12" t="s">
        <v>1099</v>
      </c>
      <c r="H673" s="12" t="s">
        <v>1082</v>
      </c>
    </row>
    <row r="674" spans="1:8" ht="16" customHeight="1">
      <c r="A674" s="12">
        <v>51701227</v>
      </c>
      <c r="B674" s="12" t="s">
        <v>3433</v>
      </c>
      <c r="C674" s="12" t="s">
        <v>3434</v>
      </c>
      <c r="D674" s="12" t="s">
        <v>3435</v>
      </c>
      <c r="E674" s="12">
        <v>2019</v>
      </c>
      <c r="F674" s="12" t="s">
        <v>3436</v>
      </c>
      <c r="G674" s="12" t="s">
        <v>1099</v>
      </c>
      <c r="H674" s="12" t="s">
        <v>1082</v>
      </c>
    </row>
    <row r="675" spans="1:8" ht="16" customHeight="1">
      <c r="A675" s="12">
        <v>52121312</v>
      </c>
      <c r="B675" s="12" t="s">
        <v>1018</v>
      </c>
      <c r="C675" s="12" t="s">
        <v>3437</v>
      </c>
      <c r="D675" s="12" t="s">
        <v>3438</v>
      </c>
      <c r="E675" s="12">
        <v>2018</v>
      </c>
      <c r="F675" s="12" t="s">
        <v>3439</v>
      </c>
      <c r="G675" s="12" t="s">
        <v>1099</v>
      </c>
      <c r="H675" s="12" t="s">
        <v>1082</v>
      </c>
    </row>
    <row r="676" spans="1:8" ht="16" customHeight="1">
      <c r="A676" s="12">
        <v>51713698</v>
      </c>
      <c r="B676" s="12" t="s">
        <v>3440</v>
      </c>
      <c r="C676" s="12" t="s">
        <v>3441</v>
      </c>
      <c r="D676" s="12" t="s">
        <v>3442</v>
      </c>
      <c r="E676" s="12">
        <v>2016</v>
      </c>
      <c r="F676" s="12" t="s">
        <v>3443</v>
      </c>
      <c r="G676" s="12" t="s">
        <v>1099</v>
      </c>
      <c r="H676" s="12" t="s">
        <v>1082</v>
      </c>
    </row>
    <row r="677" spans="1:8" ht="16" customHeight="1">
      <c r="A677" s="12">
        <v>51716047</v>
      </c>
      <c r="B677" s="12" t="s">
        <v>1014</v>
      </c>
      <c r="C677" s="12" t="s">
        <v>3444</v>
      </c>
      <c r="D677" s="12" t="s">
        <v>3445</v>
      </c>
      <c r="E677" s="12">
        <v>2015</v>
      </c>
      <c r="F677" s="12" t="s">
        <v>2673</v>
      </c>
      <c r="G677" s="12" t="s">
        <v>1099</v>
      </c>
      <c r="H677" s="12" t="s">
        <v>1082</v>
      </c>
    </row>
    <row r="678" spans="1:8" ht="16" customHeight="1">
      <c r="A678" s="12">
        <v>51711834</v>
      </c>
      <c r="B678" s="12" t="s">
        <v>3446</v>
      </c>
      <c r="C678" s="12" t="s">
        <v>3447</v>
      </c>
      <c r="D678" s="12" t="s">
        <v>3448</v>
      </c>
      <c r="E678" s="12">
        <v>2016</v>
      </c>
      <c r="F678" s="12" t="s">
        <v>1168</v>
      </c>
      <c r="G678" s="12" t="s">
        <v>1099</v>
      </c>
      <c r="H678" s="12" t="s">
        <v>1082</v>
      </c>
    </row>
    <row r="679" spans="1:8" ht="16" customHeight="1">
      <c r="A679" s="12">
        <v>51705295</v>
      </c>
      <c r="B679" s="12" t="s">
        <v>1013</v>
      </c>
      <c r="C679" s="12" t="s">
        <v>3449</v>
      </c>
      <c r="D679" s="12" t="s">
        <v>3450</v>
      </c>
      <c r="E679" s="12">
        <v>2018</v>
      </c>
      <c r="F679" s="12" t="s">
        <v>1382</v>
      </c>
      <c r="G679" s="12" t="s">
        <v>1099</v>
      </c>
      <c r="H679" s="12" t="s">
        <v>1082</v>
      </c>
    </row>
    <row r="680" spans="1:8" ht="16" customHeight="1">
      <c r="A680" s="12">
        <v>52786683</v>
      </c>
      <c r="B680" s="12" t="s">
        <v>3451</v>
      </c>
      <c r="C680" s="12" t="s">
        <v>3452</v>
      </c>
      <c r="D680" s="12" t="s">
        <v>3453</v>
      </c>
      <c r="E680" s="12">
        <v>2010</v>
      </c>
      <c r="F680" s="12" t="s">
        <v>3454</v>
      </c>
      <c r="G680" s="12" t="s">
        <v>1099</v>
      </c>
      <c r="H680" s="12" t="s">
        <v>1082</v>
      </c>
    </row>
    <row r="681" spans="1:8" ht="16" customHeight="1">
      <c r="A681" s="12">
        <v>51698735</v>
      </c>
      <c r="B681" s="12" t="s">
        <v>1012</v>
      </c>
      <c r="C681" s="12" t="s">
        <v>3455</v>
      </c>
      <c r="D681" s="12" t="s">
        <v>3456</v>
      </c>
      <c r="E681" s="12">
        <v>2020</v>
      </c>
      <c r="F681" s="12" t="s">
        <v>1224</v>
      </c>
      <c r="G681" s="12" t="s">
        <v>1099</v>
      </c>
      <c r="H681" s="12" t="s">
        <v>1082</v>
      </c>
    </row>
    <row r="682" spans="1:8" ht="16" customHeight="1">
      <c r="A682" s="75">
        <v>52122752</v>
      </c>
      <c r="B682" s="75" t="s">
        <v>1011</v>
      </c>
      <c r="C682" s="75" t="s">
        <v>3457</v>
      </c>
      <c r="D682" s="12" t="s">
        <v>3458</v>
      </c>
      <c r="E682" s="12">
        <v>2011</v>
      </c>
      <c r="F682" s="12" t="s">
        <v>1321</v>
      </c>
      <c r="G682" s="12" t="s">
        <v>1099</v>
      </c>
      <c r="H682" s="12" t="s">
        <v>1082</v>
      </c>
    </row>
    <row r="683" spans="1:8" ht="16" customHeight="1">
      <c r="A683" s="12">
        <v>51862487</v>
      </c>
      <c r="B683" s="12" t="s">
        <v>3459</v>
      </c>
      <c r="C683" s="12" t="s">
        <v>3460</v>
      </c>
      <c r="D683" s="12" t="s">
        <v>3461</v>
      </c>
      <c r="E683" s="12">
        <v>2011</v>
      </c>
      <c r="F683" s="12" t="s">
        <v>3259</v>
      </c>
      <c r="G683" s="12" t="s">
        <v>1099</v>
      </c>
      <c r="H683" s="12" t="s">
        <v>1081</v>
      </c>
    </row>
    <row r="684" spans="1:8" ht="16" customHeight="1">
      <c r="A684" s="12">
        <v>51711815</v>
      </c>
      <c r="B684" s="12" t="s">
        <v>3462</v>
      </c>
      <c r="C684" s="12" t="s">
        <v>3463</v>
      </c>
      <c r="D684" s="12" t="s">
        <v>3464</v>
      </c>
      <c r="E684" s="12">
        <v>2016</v>
      </c>
      <c r="F684" s="12" t="s">
        <v>1476</v>
      </c>
      <c r="G684" s="12" t="s">
        <v>1099</v>
      </c>
      <c r="H684" s="12" t="s">
        <v>1081</v>
      </c>
    </row>
    <row r="685" spans="1:8" ht="16" customHeight="1">
      <c r="A685" s="12">
        <v>52209029</v>
      </c>
      <c r="B685" s="12" t="s">
        <v>3465</v>
      </c>
      <c r="C685" s="12" t="s">
        <v>3466</v>
      </c>
      <c r="D685" s="12" t="s">
        <v>3467</v>
      </c>
      <c r="E685" s="12">
        <v>2012</v>
      </c>
      <c r="F685" s="12"/>
      <c r="G685" s="12" t="s">
        <v>911</v>
      </c>
      <c r="H685" s="12" t="s">
        <v>1081</v>
      </c>
    </row>
    <row r="686" spans="1:8" ht="16" customHeight="1">
      <c r="A686" s="12">
        <v>51698389</v>
      </c>
      <c r="B686" s="12" t="s">
        <v>3468</v>
      </c>
      <c r="C686" s="12" t="s">
        <v>3469</v>
      </c>
      <c r="D686" s="12" t="s">
        <v>3470</v>
      </c>
      <c r="E686" s="12">
        <v>2020</v>
      </c>
      <c r="F686" s="12" t="s">
        <v>3471</v>
      </c>
      <c r="G686" s="12" t="s">
        <v>1099</v>
      </c>
      <c r="H686" s="12" t="s">
        <v>1081</v>
      </c>
    </row>
    <row r="687" spans="1:8" ht="16" customHeight="1">
      <c r="A687" s="12">
        <v>51711739</v>
      </c>
      <c r="B687" s="12" t="s">
        <v>3472</v>
      </c>
      <c r="C687" s="12" t="s">
        <v>3473</v>
      </c>
      <c r="D687" s="12" t="s">
        <v>3474</v>
      </c>
      <c r="E687" s="12">
        <v>2017</v>
      </c>
      <c r="F687" s="12" t="s">
        <v>3475</v>
      </c>
      <c r="G687" s="12" t="s">
        <v>1099</v>
      </c>
      <c r="H687" s="12" t="s">
        <v>1081</v>
      </c>
    </row>
    <row r="688" spans="1:8" ht="16" customHeight="1">
      <c r="A688" s="12">
        <v>52784829</v>
      </c>
      <c r="B688" s="12" t="s">
        <v>3476</v>
      </c>
      <c r="C688" s="12" t="s">
        <v>3477</v>
      </c>
      <c r="D688" s="12" t="s">
        <v>3478</v>
      </c>
      <c r="E688" s="12">
        <v>2012</v>
      </c>
      <c r="F688" s="12" t="s">
        <v>3479</v>
      </c>
      <c r="G688" s="12" t="s">
        <v>1099</v>
      </c>
      <c r="H688" s="12" t="s">
        <v>1081</v>
      </c>
    </row>
    <row r="689" spans="1:8" ht="16" customHeight="1">
      <c r="A689" s="12">
        <v>51703308</v>
      </c>
      <c r="B689" s="12" t="s">
        <v>3480</v>
      </c>
      <c r="C689" s="12" t="s">
        <v>3481</v>
      </c>
      <c r="D689" s="12" t="s">
        <v>3482</v>
      </c>
      <c r="E689" s="12">
        <v>2019</v>
      </c>
      <c r="F689" s="12" t="s">
        <v>1639</v>
      </c>
      <c r="G689" s="12" t="s">
        <v>1099</v>
      </c>
      <c r="H689" s="12" t="s">
        <v>1081</v>
      </c>
    </row>
    <row r="690" spans="1:8" ht="16" customHeight="1">
      <c r="A690" s="12">
        <v>51705477</v>
      </c>
      <c r="B690" s="12" t="s">
        <v>3483</v>
      </c>
      <c r="C690" s="12" t="s">
        <v>3484</v>
      </c>
      <c r="D690" s="12" t="s">
        <v>3485</v>
      </c>
      <c r="E690" s="12">
        <v>2018</v>
      </c>
      <c r="F690" s="12" t="s">
        <v>3486</v>
      </c>
      <c r="G690" s="12" t="s">
        <v>1099</v>
      </c>
      <c r="H690" s="12" t="s">
        <v>1081</v>
      </c>
    </row>
    <row r="691" spans="1:8" ht="16" customHeight="1">
      <c r="A691" s="12">
        <v>51862277</v>
      </c>
      <c r="B691" s="12" t="s">
        <v>3487</v>
      </c>
      <c r="C691" s="12" t="s">
        <v>3488</v>
      </c>
      <c r="D691" s="12" t="s">
        <v>3489</v>
      </c>
      <c r="E691" s="12">
        <v>2012</v>
      </c>
      <c r="F691" s="12" t="s">
        <v>1925</v>
      </c>
      <c r="G691" s="12" t="s">
        <v>1099</v>
      </c>
      <c r="H691" s="12" t="s">
        <v>1081</v>
      </c>
    </row>
    <row r="692" spans="1:8" ht="16" customHeight="1">
      <c r="A692" s="12">
        <v>52131036</v>
      </c>
      <c r="B692" s="12" t="s">
        <v>3490</v>
      </c>
      <c r="C692" s="12" t="s">
        <v>3491</v>
      </c>
      <c r="D692" s="12" t="s">
        <v>3492</v>
      </c>
      <c r="E692" s="12">
        <v>2011</v>
      </c>
      <c r="F692" s="12" t="s">
        <v>1138</v>
      </c>
      <c r="G692" s="12" t="s">
        <v>1139</v>
      </c>
      <c r="H692" s="12" t="s">
        <v>1081</v>
      </c>
    </row>
    <row r="693" spans="1:8" ht="16" customHeight="1">
      <c r="A693" s="12">
        <v>51860018</v>
      </c>
      <c r="B693" s="12" t="s">
        <v>3493</v>
      </c>
      <c r="C693" s="12" t="s">
        <v>3494</v>
      </c>
      <c r="D693" s="12" t="s">
        <v>3495</v>
      </c>
      <c r="E693" s="12">
        <v>2013</v>
      </c>
      <c r="F693" s="12" t="s">
        <v>1605</v>
      </c>
      <c r="G693" s="12" t="s">
        <v>1099</v>
      </c>
      <c r="H693" s="12" t="s">
        <v>1081</v>
      </c>
    </row>
    <row r="694" spans="1:8" ht="16" customHeight="1">
      <c r="A694" s="12">
        <v>51699189</v>
      </c>
      <c r="B694" s="12" t="s">
        <v>3496</v>
      </c>
      <c r="C694" s="12" t="s">
        <v>3497</v>
      </c>
      <c r="D694" s="12" t="s">
        <v>3498</v>
      </c>
      <c r="E694" s="12">
        <v>2020</v>
      </c>
      <c r="F694" s="12" t="s">
        <v>3087</v>
      </c>
      <c r="G694" s="12" t="s">
        <v>1099</v>
      </c>
      <c r="H694" s="12" t="s">
        <v>1081</v>
      </c>
    </row>
    <row r="695" spans="1:8" ht="16" customHeight="1">
      <c r="A695" s="12">
        <v>52129025</v>
      </c>
      <c r="B695" s="12" t="s">
        <v>3499</v>
      </c>
      <c r="C695" s="12" t="s">
        <v>3500</v>
      </c>
      <c r="D695" s="12" t="s">
        <v>3501</v>
      </c>
      <c r="E695" s="12">
        <v>2018</v>
      </c>
      <c r="F695" s="12" t="s">
        <v>1665</v>
      </c>
      <c r="G695" s="12" t="s">
        <v>1139</v>
      </c>
      <c r="H695" s="12" t="s">
        <v>1081</v>
      </c>
    </row>
    <row r="696" spans="1:8" ht="16" customHeight="1">
      <c r="A696" s="12">
        <v>51717286</v>
      </c>
      <c r="B696" s="12" t="s">
        <v>3502</v>
      </c>
      <c r="C696" s="12" t="s">
        <v>3503</v>
      </c>
      <c r="D696" s="12" t="s">
        <v>3504</v>
      </c>
      <c r="E696" s="12">
        <v>2014</v>
      </c>
      <c r="F696" s="12" t="s">
        <v>3505</v>
      </c>
      <c r="G696" s="12" t="s">
        <v>1099</v>
      </c>
      <c r="H696" s="12" t="s">
        <v>1081</v>
      </c>
    </row>
    <row r="697" spans="1:8" ht="16" customHeight="1">
      <c r="A697" s="12">
        <v>51715506</v>
      </c>
      <c r="B697" s="12" t="s">
        <v>3506</v>
      </c>
      <c r="C697" s="12" t="s">
        <v>3507</v>
      </c>
      <c r="D697" s="12" t="s">
        <v>3508</v>
      </c>
      <c r="E697" s="12">
        <v>2015</v>
      </c>
      <c r="F697" s="12" t="s">
        <v>3509</v>
      </c>
      <c r="G697" s="12" t="s">
        <v>1099</v>
      </c>
      <c r="H697" s="12" t="s">
        <v>1081</v>
      </c>
    </row>
    <row r="698" spans="1:8" ht="16" customHeight="1">
      <c r="A698" s="12">
        <v>51709488</v>
      </c>
      <c r="B698" s="12" t="s">
        <v>3510</v>
      </c>
      <c r="C698" s="12" t="s">
        <v>3511</v>
      </c>
      <c r="D698" s="12" t="s">
        <v>3512</v>
      </c>
      <c r="E698" s="12">
        <v>2017</v>
      </c>
      <c r="F698" s="12" t="s">
        <v>1220</v>
      </c>
      <c r="G698" s="12" t="s">
        <v>1099</v>
      </c>
      <c r="H698" s="12" t="s">
        <v>1081</v>
      </c>
    </row>
    <row r="699" spans="1:8" ht="16" customHeight="1">
      <c r="A699" s="12">
        <v>51860265</v>
      </c>
      <c r="B699" s="12" t="s">
        <v>3513</v>
      </c>
      <c r="C699" s="12" t="s">
        <v>3514</v>
      </c>
      <c r="D699" s="12" t="s">
        <v>3515</v>
      </c>
      <c r="E699" s="12">
        <v>2013</v>
      </c>
      <c r="F699" s="12" t="s">
        <v>2451</v>
      </c>
      <c r="G699" s="12" t="s">
        <v>1099</v>
      </c>
      <c r="H699" s="12" t="s">
        <v>1081</v>
      </c>
    </row>
    <row r="700" spans="1:8" ht="16" customHeight="1">
      <c r="A700" s="12">
        <v>51860890</v>
      </c>
      <c r="B700" s="12" t="s">
        <v>3516</v>
      </c>
      <c r="C700" s="12" t="s">
        <v>3517</v>
      </c>
      <c r="D700" s="12" t="s">
        <v>3518</v>
      </c>
      <c r="E700" s="12">
        <v>2012</v>
      </c>
      <c r="F700" s="12" t="s">
        <v>1220</v>
      </c>
      <c r="G700" s="12" t="s">
        <v>1099</v>
      </c>
      <c r="H700" s="12" t="s">
        <v>1081</v>
      </c>
    </row>
    <row r="701" spans="1:8" ht="16" customHeight="1">
      <c r="A701" s="12">
        <v>51698652</v>
      </c>
      <c r="B701" s="12" t="s">
        <v>3519</v>
      </c>
      <c r="C701" s="12" t="s">
        <v>3520</v>
      </c>
      <c r="D701" s="12" t="s">
        <v>3521</v>
      </c>
      <c r="E701" s="12">
        <v>2020</v>
      </c>
      <c r="F701" s="12" t="s">
        <v>3522</v>
      </c>
      <c r="G701" s="12" t="s">
        <v>1099</v>
      </c>
      <c r="H701" s="12" t="s">
        <v>1081</v>
      </c>
    </row>
    <row r="702" spans="1:8" ht="16" customHeight="1">
      <c r="A702" s="12">
        <v>51737150</v>
      </c>
      <c r="B702" s="12" t="s">
        <v>3523</v>
      </c>
      <c r="C702" s="12" t="s">
        <v>3524</v>
      </c>
      <c r="D702" s="12" t="s">
        <v>3525</v>
      </c>
      <c r="E702" s="12">
        <v>2013</v>
      </c>
      <c r="F702" s="12" t="s">
        <v>1488</v>
      </c>
      <c r="G702" s="12" t="s">
        <v>1099</v>
      </c>
      <c r="H702" s="12" t="s">
        <v>1081</v>
      </c>
    </row>
    <row r="703" spans="1:8" ht="16" customHeight="1">
      <c r="A703" s="12">
        <v>51699125</v>
      </c>
      <c r="B703" s="12" t="s">
        <v>3526</v>
      </c>
      <c r="C703" s="12" t="s">
        <v>3527</v>
      </c>
      <c r="D703" s="12" t="s">
        <v>3528</v>
      </c>
      <c r="E703" s="12">
        <v>2020</v>
      </c>
      <c r="F703" s="12" t="s">
        <v>1382</v>
      </c>
      <c r="G703" s="12" t="s">
        <v>1099</v>
      </c>
      <c r="H703" s="12" t="s">
        <v>1081</v>
      </c>
    </row>
    <row r="704" spans="1:8" ht="16" customHeight="1">
      <c r="A704" s="12">
        <v>51702819</v>
      </c>
      <c r="B704" s="12" t="s">
        <v>3529</v>
      </c>
      <c r="C704" s="12" t="s">
        <v>3530</v>
      </c>
      <c r="D704" s="12" t="s">
        <v>3531</v>
      </c>
      <c r="E704" s="12">
        <v>2019</v>
      </c>
      <c r="F704" s="12" t="s">
        <v>3062</v>
      </c>
      <c r="G704" s="12" t="s">
        <v>1099</v>
      </c>
      <c r="H704" s="12" t="s">
        <v>1081</v>
      </c>
    </row>
    <row r="705" spans="1:8" ht="16" customHeight="1">
      <c r="A705" s="12">
        <v>51710520</v>
      </c>
      <c r="B705" s="12" t="s">
        <v>3532</v>
      </c>
      <c r="C705" s="12" t="s">
        <v>3533</v>
      </c>
      <c r="D705" s="12" t="s">
        <v>3534</v>
      </c>
      <c r="E705" s="12">
        <v>2017</v>
      </c>
      <c r="F705" s="12" t="s">
        <v>1303</v>
      </c>
      <c r="G705" s="12" t="s">
        <v>1099</v>
      </c>
      <c r="H705" s="12" t="s">
        <v>1081</v>
      </c>
    </row>
    <row r="706" spans="1:8" ht="16" customHeight="1">
      <c r="A706" s="12">
        <v>51715681</v>
      </c>
      <c r="B706" s="12" t="s">
        <v>3535</v>
      </c>
      <c r="C706" s="12" t="s">
        <v>3536</v>
      </c>
      <c r="D706" s="12" t="s">
        <v>3537</v>
      </c>
      <c r="E706" s="12">
        <v>2015</v>
      </c>
      <c r="F706" s="12" t="s">
        <v>1188</v>
      </c>
      <c r="G706" s="12" t="s">
        <v>1099</v>
      </c>
      <c r="H706" s="12" t="s">
        <v>1081</v>
      </c>
    </row>
    <row r="707" spans="1:8" ht="16" customHeight="1">
      <c r="A707" s="12">
        <v>51713538</v>
      </c>
      <c r="B707" s="12" t="s">
        <v>3538</v>
      </c>
      <c r="C707" s="12" t="s">
        <v>3539</v>
      </c>
      <c r="D707" s="12" t="s">
        <v>3540</v>
      </c>
      <c r="E707" s="12">
        <v>2016</v>
      </c>
      <c r="F707" s="12" t="s">
        <v>1188</v>
      </c>
      <c r="G707" s="12" t="s">
        <v>1099</v>
      </c>
      <c r="H707" s="12" t="s">
        <v>1081</v>
      </c>
    </row>
    <row r="708" spans="1:8" ht="16" customHeight="1">
      <c r="A708" s="12">
        <v>51705305</v>
      </c>
      <c r="B708" s="12" t="s">
        <v>3541</v>
      </c>
      <c r="C708" s="12" t="s">
        <v>3542</v>
      </c>
      <c r="D708" s="12" t="s">
        <v>3543</v>
      </c>
      <c r="E708" s="12">
        <v>2018</v>
      </c>
      <c r="F708" s="12" t="s">
        <v>3544</v>
      </c>
      <c r="G708" s="12" t="s">
        <v>1099</v>
      </c>
      <c r="H708" s="12" t="s">
        <v>1081</v>
      </c>
    </row>
    <row r="709" spans="1:8" ht="16" customHeight="1">
      <c r="A709" s="12">
        <v>51704122</v>
      </c>
      <c r="B709" s="12" t="s">
        <v>3545</v>
      </c>
      <c r="C709" s="12" t="s">
        <v>3546</v>
      </c>
      <c r="D709" s="12" t="s">
        <v>3547</v>
      </c>
      <c r="E709" s="12">
        <v>2019</v>
      </c>
      <c r="F709" s="12" t="s">
        <v>1639</v>
      </c>
      <c r="G709" s="12" t="s">
        <v>1099</v>
      </c>
      <c r="H709" s="12" t="s">
        <v>1081</v>
      </c>
    </row>
    <row r="710" spans="1:8" ht="16" customHeight="1">
      <c r="A710" s="12">
        <v>52130650</v>
      </c>
      <c r="B710" s="12" t="s">
        <v>3548</v>
      </c>
      <c r="C710" s="12" t="s">
        <v>3549</v>
      </c>
      <c r="D710" s="12" t="s">
        <v>3550</v>
      </c>
      <c r="E710" s="12">
        <v>2013</v>
      </c>
      <c r="F710" s="12" t="s">
        <v>1138</v>
      </c>
      <c r="G710" s="12" t="s">
        <v>1139</v>
      </c>
      <c r="H710" s="12" t="s">
        <v>1081</v>
      </c>
    </row>
    <row r="711" spans="1:8" ht="16" customHeight="1">
      <c r="A711" s="12">
        <v>52791259</v>
      </c>
      <c r="B711" s="12" t="s">
        <v>3551</v>
      </c>
      <c r="C711" s="12" t="s">
        <v>3552</v>
      </c>
      <c r="D711" s="12" t="s">
        <v>3553</v>
      </c>
      <c r="E711" s="12">
        <v>2019</v>
      </c>
      <c r="F711" s="12" t="s">
        <v>1205</v>
      </c>
      <c r="G711" s="12" t="s">
        <v>1099</v>
      </c>
      <c r="H711" s="12" t="s">
        <v>1081</v>
      </c>
    </row>
    <row r="712" spans="1:8" ht="16" customHeight="1">
      <c r="A712" s="12">
        <v>51698660</v>
      </c>
      <c r="B712" s="12" t="s">
        <v>3554</v>
      </c>
      <c r="C712" s="12" t="s">
        <v>3555</v>
      </c>
      <c r="D712" s="12" t="s">
        <v>3556</v>
      </c>
      <c r="E712" s="12"/>
      <c r="F712" s="12" t="s">
        <v>1432</v>
      </c>
      <c r="G712" s="12" t="s">
        <v>1099</v>
      </c>
      <c r="H712" s="12" t="s">
        <v>1081</v>
      </c>
    </row>
    <row r="713" spans="1:8" ht="16" customHeight="1">
      <c r="A713" s="12">
        <v>51717898</v>
      </c>
      <c r="B713" s="12" t="s">
        <v>3557</v>
      </c>
      <c r="C713" s="12" t="s">
        <v>3558</v>
      </c>
      <c r="D713" s="12" t="s">
        <v>3559</v>
      </c>
      <c r="E713" s="12">
        <v>2014</v>
      </c>
      <c r="F713" s="12" t="s">
        <v>2010</v>
      </c>
      <c r="G713" s="12" t="s">
        <v>1099</v>
      </c>
      <c r="H713" s="12" t="s">
        <v>1081</v>
      </c>
    </row>
    <row r="714" spans="1:8" ht="16" customHeight="1">
      <c r="A714" s="12">
        <v>51701914</v>
      </c>
      <c r="B714" s="12" t="s">
        <v>3560</v>
      </c>
      <c r="C714" s="12" t="s">
        <v>3561</v>
      </c>
      <c r="D714" s="12" t="s">
        <v>3562</v>
      </c>
      <c r="E714" s="12">
        <v>2019</v>
      </c>
      <c r="F714" s="12" t="s">
        <v>1654</v>
      </c>
      <c r="G714" s="12" t="s">
        <v>1099</v>
      </c>
      <c r="H714" s="12" t="s">
        <v>1081</v>
      </c>
    </row>
    <row r="715" spans="1:8" ht="16" customHeight="1">
      <c r="A715" s="12">
        <v>51703085</v>
      </c>
      <c r="B715" s="12" t="s">
        <v>3560</v>
      </c>
      <c r="C715" s="12" t="s">
        <v>3563</v>
      </c>
      <c r="D715" s="12" t="s">
        <v>3564</v>
      </c>
      <c r="E715" s="12">
        <v>2019</v>
      </c>
      <c r="F715" s="12" t="s">
        <v>3565</v>
      </c>
      <c r="G715" s="12" t="s">
        <v>1099</v>
      </c>
      <c r="H715" s="12" t="s">
        <v>1081</v>
      </c>
    </row>
    <row r="716" spans="1:8" ht="16" customHeight="1">
      <c r="A716" s="12">
        <v>51703248</v>
      </c>
      <c r="B716" s="12" t="s">
        <v>3560</v>
      </c>
      <c r="C716" s="12" t="s">
        <v>3566</v>
      </c>
      <c r="D716" s="12" t="s">
        <v>3567</v>
      </c>
      <c r="E716" s="12">
        <v>2019</v>
      </c>
      <c r="F716" s="12" t="s">
        <v>3568</v>
      </c>
      <c r="G716" s="12" t="s">
        <v>1099</v>
      </c>
      <c r="H716" s="12" t="s">
        <v>1081</v>
      </c>
    </row>
    <row r="717" spans="1:8" ht="16" customHeight="1">
      <c r="A717" s="12">
        <v>51704948</v>
      </c>
      <c r="B717" s="12" t="s">
        <v>3560</v>
      </c>
      <c r="C717" s="12" t="s">
        <v>3563</v>
      </c>
      <c r="D717" s="12" t="s">
        <v>3569</v>
      </c>
      <c r="E717" s="12">
        <v>2019</v>
      </c>
      <c r="F717" s="12" t="s">
        <v>3415</v>
      </c>
      <c r="G717" s="12" t="s">
        <v>1099</v>
      </c>
      <c r="H717" s="12" t="s">
        <v>1081</v>
      </c>
    </row>
    <row r="718" spans="1:8" ht="16" customHeight="1">
      <c r="A718" s="12">
        <v>51707572</v>
      </c>
      <c r="B718" s="12" t="s">
        <v>3570</v>
      </c>
      <c r="C718" s="12" t="s">
        <v>3566</v>
      </c>
      <c r="D718" s="12" t="s">
        <v>3571</v>
      </c>
      <c r="E718" s="12">
        <v>2018</v>
      </c>
      <c r="F718" s="12" t="s">
        <v>2020</v>
      </c>
      <c r="G718" s="12" t="s">
        <v>1099</v>
      </c>
      <c r="H718" s="12" t="s">
        <v>1081</v>
      </c>
    </row>
    <row r="719" spans="1:8" ht="16" customHeight="1">
      <c r="A719" s="12">
        <v>51714843</v>
      </c>
      <c r="B719" s="12" t="s">
        <v>3572</v>
      </c>
      <c r="C719" s="12" t="s">
        <v>3573</v>
      </c>
      <c r="D719" s="12" t="s">
        <v>3574</v>
      </c>
      <c r="E719" s="12">
        <v>2015</v>
      </c>
      <c r="F719" s="12" t="s">
        <v>1188</v>
      </c>
      <c r="G719" s="12" t="s">
        <v>1099</v>
      </c>
      <c r="H719" s="12" t="s">
        <v>1081</v>
      </c>
    </row>
    <row r="720" spans="1:8" ht="16" customHeight="1">
      <c r="A720" s="12">
        <v>51709373</v>
      </c>
      <c r="B720" s="12" t="s">
        <v>3575</v>
      </c>
      <c r="C720" s="12" t="s">
        <v>3576</v>
      </c>
      <c r="D720" s="12" t="s">
        <v>3577</v>
      </c>
      <c r="E720" s="12">
        <v>2017</v>
      </c>
      <c r="F720" s="12" t="s">
        <v>1382</v>
      </c>
      <c r="G720" s="12" t="s">
        <v>1099</v>
      </c>
      <c r="H720" s="12" t="s">
        <v>1081</v>
      </c>
    </row>
    <row r="721" spans="1:8" ht="16" customHeight="1">
      <c r="A721" s="12">
        <v>52122093</v>
      </c>
      <c r="B721" s="12" t="s">
        <v>3578</v>
      </c>
      <c r="C721" s="12" t="s">
        <v>3579</v>
      </c>
      <c r="D721" s="12" t="s">
        <v>3580</v>
      </c>
      <c r="E721" s="12">
        <v>2013</v>
      </c>
      <c r="F721" s="12" t="s">
        <v>2718</v>
      </c>
      <c r="G721" s="12" t="s">
        <v>1099</v>
      </c>
      <c r="H721" s="12" t="s">
        <v>1081</v>
      </c>
    </row>
    <row r="722" spans="1:8" ht="16" customHeight="1">
      <c r="A722" s="12">
        <v>51705145</v>
      </c>
      <c r="B722" s="12" t="s">
        <v>3581</v>
      </c>
      <c r="C722" s="12" t="s">
        <v>3582</v>
      </c>
      <c r="D722" s="12" t="s">
        <v>3583</v>
      </c>
      <c r="E722" s="12">
        <v>2018</v>
      </c>
      <c r="F722" s="12" t="s">
        <v>1654</v>
      </c>
      <c r="G722" s="12" t="s">
        <v>1099</v>
      </c>
      <c r="H722" s="12" t="s">
        <v>1081</v>
      </c>
    </row>
    <row r="723" spans="1:8" ht="16" customHeight="1">
      <c r="A723" s="12">
        <v>52130287</v>
      </c>
      <c r="B723" s="12" t="s">
        <v>3584</v>
      </c>
      <c r="C723" s="12" t="s">
        <v>3585</v>
      </c>
      <c r="D723" s="12" t="s">
        <v>3586</v>
      </c>
      <c r="E723" s="12">
        <v>2014</v>
      </c>
      <c r="F723" s="12" t="s">
        <v>1138</v>
      </c>
      <c r="G723" s="12" t="s">
        <v>1139</v>
      </c>
      <c r="H723" s="12" t="s">
        <v>1081</v>
      </c>
    </row>
    <row r="724" spans="1:8" ht="16" customHeight="1">
      <c r="A724" s="12">
        <v>51702139</v>
      </c>
      <c r="B724" s="12" t="s">
        <v>3587</v>
      </c>
      <c r="C724" s="12" t="s">
        <v>3588</v>
      </c>
      <c r="D724" s="12" t="s">
        <v>3589</v>
      </c>
      <c r="E724" s="12">
        <v>2019</v>
      </c>
      <c r="F724" s="12" t="s">
        <v>1961</v>
      </c>
      <c r="G724" s="12" t="s">
        <v>1099</v>
      </c>
      <c r="H724" s="12" t="s">
        <v>1081</v>
      </c>
    </row>
    <row r="725" spans="1:8" ht="16" customHeight="1">
      <c r="A725" s="12">
        <v>51865320</v>
      </c>
      <c r="B725" s="12" t="s">
        <v>3590</v>
      </c>
      <c r="C725" s="12" t="s">
        <v>3591</v>
      </c>
      <c r="D725" s="12" t="s">
        <v>3592</v>
      </c>
      <c r="E725" s="12">
        <v>2010</v>
      </c>
      <c r="F725" s="12" t="s">
        <v>1925</v>
      </c>
      <c r="G725" s="12" t="s">
        <v>1099</v>
      </c>
      <c r="H725" s="12" t="s">
        <v>1081</v>
      </c>
    </row>
    <row r="726" spans="1:8" ht="16" customHeight="1">
      <c r="A726" s="12">
        <v>51713181</v>
      </c>
      <c r="B726" s="12" t="s">
        <v>3593</v>
      </c>
      <c r="C726" s="12" t="s">
        <v>3594</v>
      </c>
      <c r="D726" s="12" t="s">
        <v>3595</v>
      </c>
      <c r="E726" s="12">
        <v>2016</v>
      </c>
      <c r="F726" s="12" t="s">
        <v>1188</v>
      </c>
      <c r="G726" s="12" t="s">
        <v>1099</v>
      </c>
      <c r="H726" s="12" t="s">
        <v>1081</v>
      </c>
    </row>
    <row r="727" spans="1:8" ht="16" customHeight="1">
      <c r="A727" s="12">
        <v>52779890</v>
      </c>
      <c r="B727" s="12" t="s">
        <v>3596</v>
      </c>
      <c r="C727" s="12" t="s">
        <v>3597</v>
      </c>
      <c r="D727" s="12" t="s">
        <v>3598</v>
      </c>
      <c r="E727" s="12">
        <v>2016</v>
      </c>
      <c r="F727" s="12" t="s">
        <v>1329</v>
      </c>
      <c r="G727" s="12" t="s">
        <v>1099</v>
      </c>
      <c r="H727" s="12" t="s">
        <v>1081</v>
      </c>
    </row>
    <row r="728" spans="1:8" ht="16" customHeight="1">
      <c r="A728" s="12">
        <v>51702466</v>
      </c>
      <c r="B728" s="12" t="s">
        <v>3599</v>
      </c>
      <c r="C728" s="12" t="s">
        <v>3600</v>
      </c>
      <c r="D728" s="12" t="s">
        <v>3601</v>
      </c>
      <c r="E728" s="12">
        <v>2019</v>
      </c>
      <c r="F728" s="12" t="s">
        <v>3602</v>
      </c>
      <c r="G728" s="12" t="s">
        <v>1099</v>
      </c>
      <c r="H728" s="12" t="s">
        <v>1081</v>
      </c>
    </row>
    <row r="729" spans="1:8" ht="16" customHeight="1">
      <c r="A729" s="12">
        <v>51715707</v>
      </c>
      <c r="B729" s="12" t="s">
        <v>3603</v>
      </c>
      <c r="C729" s="12" t="s">
        <v>3604</v>
      </c>
      <c r="D729" s="12" t="s">
        <v>3605</v>
      </c>
      <c r="E729" s="12">
        <v>2015</v>
      </c>
      <c r="F729" s="12" t="s">
        <v>1567</v>
      </c>
      <c r="G729" s="12" t="s">
        <v>1099</v>
      </c>
      <c r="H729" s="12" t="s">
        <v>1081</v>
      </c>
    </row>
    <row r="730" spans="1:8">
      <c r="A730" s="12">
        <v>51702937</v>
      </c>
      <c r="B730" s="12" t="s">
        <v>3606</v>
      </c>
      <c r="C730" s="12" t="s">
        <v>3607</v>
      </c>
      <c r="D730" s="12" t="s">
        <v>3608</v>
      </c>
      <c r="E730" s="12">
        <v>2019</v>
      </c>
      <c r="F730" s="12" t="s">
        <v>1382</v>
      </c>
      <c r="G730" s="12" t="s">
        <v>1099</v>
      </c>
      <c r="H730" s="12" t="s">
        <v>1081</v>
      </c>
    </row>
    <row r="731" spans="1:8" ht="16" customHeight="1">
      <c r="A731" s="12">
        <v>51701349</v>
      </c>
      <c r="B731" s="12" t="s">
        <v>3609</v>
      </c>
      <c r="C731" s="12" t="s">
        <v>3610</v>
      </c>
      <c r="D731" s="12" t="s">
        <v>3611</v>
      </c>
      <c r="E731" s="12">
        <v>2019</v>
      </c>
      <c r="F731" s="12" t="s">
        <v>1444</v>
      </c>
      <c r="G731" s="12" t="s">
        <v>1099</v>
      </c>
      <c r="H731" s="12" t="s">
        <v>1081</v>
      </c>
    </row>
    <row r="732" spans="1:8" ht="16" customHeight="1">
      <c r="A732" s="12">
        <v>51701350</v>
      </c>
      <c r="B732" s="12" t="s">
        <v>3609</v>
      </c>
      <c r="C732" s="12" t="s">
        <v>3610</v>
      </c>
      <c r="D732" s="12" t="s">
        <v>3612</v>
      </c>
      <c r="E732" s="12">
        <v>2019</v>
      </c>
      <c r="F732" s="12" t="s">
        <v>1444</v>
      </c>
      <c r="G732" s="12" t="s">
        <v>1099</v>
      </c>
      <c r="H732" s="12" t="s">
        <v>1081</v>
      </c>
    </row>
    <row r="733" spans="1:8" ht="16" customHeight="1">
      <c r="A733" s="12">
        <v>51712614</v>
      </c>
      <c r="B733" s="12" t="s">
        <v>3613</v>
      </c>
      <c r="C733" s="12" t="s">
        <v>3614</v>
      </c>
      <c r="D733" s="12" t="s">
        <v>3615</v>
      </c>
      <c r="E733" s="12">
        <v>2016</v>
      </c>
      <c r="F733" s="12" t="s">
        <v>1476</v>
      </c>
      <c r="G733" s="12" t="s">
        <v>1099</v>
      </c>
      <c r="H733" s="12" t="s">
        <v>1081</v>
      </c>
    </row>
    <row r="734" spans="1:8" ht="16" customHeight="1">
      <c r="A734" s="12">
        <v>51704826</v>
      </c>
      <c r="B734" s="12" t="s">
        <v>3616</v>
      </c>
      <c r="C734" s="12" t="s">
        <v>2735</v>
      </c>
      <c r="D734" s="12" t="s">
        <v>3617</v>
      </c>
      <c r="E734" s="12">
        <v>2019</v>
      </c>
      <c r="F734" s="12" t="s">
        <v>3432</v>
      </c>
      <c r="G734" s="12" t="s">
        <v>1099</v>
      </c>
      <c r="H734" s="12" t="s">
        <v>1081</v>
      </c>
    </row>
    <row r="735" spans="1:8" ht="16" customHeight="1">
      <c r="A735" s="12">
        <v>52128448</v>
      </c>
      <c r="B735" s="12" t="s">
        <v>3618</v>
      </c>
      <c r="C735" s="12" t="s">
        <v>2501</v>
      </c>
      <c r="D735" s="12" t="s">
        <v>2502</v>
      </c>
      <c r="E735" s="12"/>
      <c r="F735" s="12" t="s">
        <v>1871</v>
      </c>
      <c r="G735" s="12" t="s">
        <v>1139</v>
      </c>
      <c r="H735" s="12" t="s">
        <v>1081</v>
      </c>
    </row>
    <row r="736" spans="1:8" ht="16" customHeight="1">
      <c r="A736" s="12">
        <v>51698650</v>
      </c>
      <c r="B736" s="12" t="s">
        <v>3619</v>
      </c>
      <c r="C736" s="12" t="s">
        <v>3620</v>
      </c>
      <c r="D736" s="12" t="s">
        <v>3621</v>
      </c>
      <c r="E736" s="12"/>
      <c r="F736" s="12" t="s">
        <v>2118</v>
      </c>
      <c r="G736" s="12" t="s">
        <v>1099</v>
      </c>
      <c r="H736" s="12" t="s">
        <v>1081</v>
      </c>
    </row>
    <row r="737" spans="1:8" ht="16" customHeight="1">
      <c r="A737" s="12">
        <v>51712846</v>
      </c>
      <c r="B737" s="12" t="s">
        <v>3622</v>
      </c>
      <c r="C737" s="12" t="s">
        <v>3623</v>
      </c>
      <c r="D737" s="12" t="s">
        <v>3624</v>
      </c>
      <c r="E737" s="12">
        <v>2016</v>
      </c>
      <c r="F737" s="12" t="s">
        <v>3625</v>
      </c>
      <c r="G737" s="12" t="s">
        <v>1099</v>
      </c>
      <c r="H737" s="12" t="s">
        <v>1081</v>
      </c>
    </row>
    <row r="738" spans="1:8" ht="16" customHeight="1">
      <c r="A738" s="12">
        <v>51702911</v>
      </c>
      <c r="B738" s="12" t="s">
        <v>3626</v>
      </c>
      <c r="C738" s="12" t="s">
        <v>3627</v>
      </c>
      <c r="D738" s="12" t="s">
        <v>3628</v>
      </c>
      <c r="E738" s="12">
        <v>2019</v>
      </c>
      <c r="F738" s="12" t="s">
        <v>1765</v>
      </c>
      <c r="G738" s="12" t="s">
        <v>1099</v>
      </c>
      <c r="H738" s="12" t="s">
        <v>1081</v>
      </c>
    </row>
    <row r="739" spans="1:8" ht="16" customHeight="1">
      <c r="A739" s="12">
        <v>52121355</v>
      </c>
      <c r="B739" s="12" t="s">
        <v>3629</v>
      </c>
      <c r="C739" s="12" t="s">
        <v>3630</v>
      </c>
      <c r="D739" s="12" t="s">
        <v>3631</v>
      </c>
      <c r="E739" s="12">
        <v>2017</v>
      </c>
      <c r="F739" s="12" t="s">
        <v>2068</v>
      </c>
      <c r="G739" s="12" t="s">
        <v>1099</v>
      </c>
      <c r="H739" s="12" t="s">
        <v>1081</v>
      </c>
    </row>
    <row r="740" spans="1:8" ht="16" customHeight="1">
      <c r="A740" s="12">
        <v>51708729</v>
      </c>
      <c r="B740" s="12" t="s">
        <v>3632</v>
      </c>
      <c r="C740" s="12" t="s">
        <v>3633</v>
      </c>
      <c r="D740" s="12" t="s">
        <v>3634</v>
      </c>
      <c r="E740" s="12">
        <v>2017</v>
      </c>
      <c r="F740" s="12" t="s">
        <v>1382</v>
      </c>
      <c r="G740" s="12" t="s">
        <v>1099</v>
      </c>
      <c r="H740" s="12" t="s">
        <v>1081</v>
      </c>
    </row>
    <row r="741" spans="1:8" ht="16" customHeight="1">
      <c r="A741" s="12">
        <v>51705401</v>
      </c>
      <c r="B741" s="12" t="s">
        <v>3635</v>
      </c>
      <c r="C741" s="12" t="s">
        <v>3636</v>
      </c>
      <c r="D741" s="12" t="s">
        <v>3637</v>
      </c>
      <c r="E741" s="12">
        <v>2018</v>
      </c>
      <c r="F741" s="12" t="s">
        <v>3638</v>
      </c>
      <c r="G741" s="12" t="s">
        <v>1099</v>
      </c>
      <c r="H741" s="12" t="s">
        <v>1081</v>
      </c>
    </row>
    <row r="742" spans="1:8" ht="16" customHeight="1">
      <c r="A742" s="12">
        <v>51703052</v>
      </c>
      <c r="B742" s="12" t="s">
        <v>3639</v>
      </c>
      <c r="C742" s="12" t="s">
        <v>3640</v>
      </c>
      <c r="D742" s="12" t="s">
        <v>3641</v>
      </c>
      <c r="E742" s="12">
        <v>2019</v>
      </c>
      <c r="F742" s="12" t="s">
        <v>3642</v>
      </c>
      <c r="G742" s="12" t="s">
        <v>1099</v>
      </c>
      <c r="H742" s="12" t="s">
        <v>1081</v>
      </c>
    </row>
    <row r="743" spans="1:8" ht="16" customHeight="1">
      <c r="A743" s="12">
        <v>52122729</v>
      </c>
      <c r="B743" s="12" t="s">
        <v>3643</v>
      </c>
      <c r="C743" s="12" t="s">
        <v>3644</v>
      </c>
      <c r="D743" s="12" t="s">
        <v>3645</v>
      </c>
      <c r="E743" s="12">
        <v>2011</v>
      </c>
      <c r="F743" s="12" t="s">
        <v>1313</v>
      </c>
      <c r="G743" s="12" t="s">
        <v>1139</v>
      </c>
      <c r="H743" s="12" t="s">
        <v>1081</v>
      </c>
    </row>
    <row r="744" spans="1:8" ht="16" customHeight="1">
      <c r="A744" s="12">
        <v>52129773</v>
      </c>
      <c r="B744" s="12" t="s">
        <v>3646</v>
      </c>
      <c r="C744" s="12" t="s">
        <v>3647</v>
      </c>
      <c r="D744" s="12" t="s">
        <v>3648</v>
      </c>
      <c r="E744" s="12">
        <v>2016</v>
      </c>
      <c r="F744" s="12" t="s">
        <v>1138</v>
      </c>
      <c r="G744" s="12" t="s">
        <v>1139</v>
      </c>
      <c r="H744" s="12" t="s">
        <v>1081</v>
      </c>
    </row>
    <row r="745" spans="1:8" ht="16" customHeight="1">
      <c r="A745" s="12">
        <v>51702152</v>
      </c>
      <c r="B745" s="12" t="s">
        <v>3649</v>
      </c>
      <c r="C745" s="12" t="s">
        <v>3650</v>
      </c>
      <c r="D745" s="12" t="s">
        <v>3651</v>
      </c>
      <c r="E745" s="12">
        <v>2019</v>
      </c>
      <c r="F745" s="12" t="s">
        <v>2813</v>
      </c>
      <c r="G745" s="12" t="s">
        <v>1099</v>
      </c>
      <c r="H745" s="12" t="s">
        <v>1081</v>
      </c>
    </row>
    <row r="746" spans="1:8" ht="16" customHeight="1">
      <c r="A746" s="12">
        <v>51716667</v>
      </c>
      <c r="B746" s="12" t="s">
        <v>3652</v>
      </c>
      <c r="C746" s="12" t="s">
        <v>3653</v>
      </c>
      <c r="D746" s="12" t="s">
        <v>3654</v>
      </c>
      <c r="E746" s="12">
        <v>2015</v>
      </c>
      <c r="F746" s="12" t="s">
        <v>3655</v>
      </c>
      <c r="G746" s="12" t="s">
        <v>1144</v>
      </c>
      <c r="H746" s="12" t="s">
        <v>1081</v>
      </c>
    </row>
    <row r="747" spans="1:8" ht="16" customHeight="1">
      <c r="A747" s="12">
        <v>52786436</v>
      </c>
      <c r="B747" s="12" t="s">
        <v>3656</v>
      </c>
      <c r="C747" s="12" t="s">
        <v>3657</v>
      </c>
      <c r="D747" s="12" t="s">
        <v>3658</v>
      </c>
      <c r="E747" s="12">
        <v>2010</v>
      </c>
      <c r="F747" s="12" t="s">
        <v>2024</v>
      </c>
      <c r="G747" s="12" t="s">
        <v>1099</v>
      </c>
      <c r="H747" s="12" t="s">
        <v>1081</v>
      </c>
    </row>
    <row r="748" spans="1:8" ht="16" customHeight="1">
      <c r="A748" s="12">
        <v>51698763</v>
      </c>
      <c r="B748" s="12" t="s">
        <v>3659</v>
      </c>
      <c r="C748" s="12" t="s">
        <v>3660</v>
      </c>
      <c r="D748" s="12" t="s">
        <v>3661</v>
      </c>
      <c r="E748" s="12">
        <v>2020</v>
      </c>
      <c r="F748" s="12" t="s">
        <v>3662</v>
      </c>
      <c r="G748" s="12" t="s">
        <v>1099</v>
      </c>
      <c r="H748" s="12" t="s">
        <v>1081</v>
      </c>
    </row>
    <row r="749" spans="1:8" ht="16" customHeight="1">
      <c r="A749" s="12">
        <v>51714467</v>
      </c>
      <c r="B749" s="12" t="s">
        <v>3663</v>
      </c>
      <c r="C749" s="12" t="s">
        <v>3664</v>
      </c>
      <c r="D749" s="12" t="s">
        <v>3665</v>
      </c>
      <c r="E749" s="12">
        <v>2016</v>
      </c>
      <c r="F749" s="12" t="s">
        <v>1776</v>
      </c>
      <c r="G749" s="12" t="s">
        <v>1099</v>
      </c>
      <c r="H749" s="12" t="s">
        <v>1081</v>
      </c>
    </row>
    <row r="750" spans="1:8" ht="16" customHeight="1">
      <c r="A750" s="12">
        <v>51714204</v>
      </c>
      <c r="B750" s="12" t="s">
        <v>3666</v>
      </c>
      <c r="C750" s="12" t="s">
        <v>3667</v>
      </c>
      <c r="D750" s="12" t="s">
        <v>3668</v>
      </c>
      <c r="E750" s="12">
        <v>2016</v>
      </c>
      <c r="F750" s="12" t="s">
        <v>2226</v>
      </c>
      <c r="G750" s="12" t="s">
        <v>1099</v>
      </c>
      <c r="H750" s="12" t="s">
        <v>1081</v>
      </c>
    </row>
    <row r="751" spans="1:8" ht="16" customHeight="1">
      <c r="A751" s="12">
        <v>51707403</v>
      </c>
      <c r="B751" s="12" t="s">
        <v>3669</v>
      </c>
      <c r="C751" s="12" t="s">
        <v>3670</v>
      </c>
      <c r="D751" s="12" t="s">
        <v>3671</v>
      </c>
      <c r="E751" s="12">
        <v>2018</v>
      </c>
      <c r="F751" s="12" t="s">
        <v>1303</v>
      </c>
      <c r="G751" s="12" t="s">
        <v>1099</v>
      </c>
      <c r="H751" s="12" t="s">
        <v>1081</v>
      </c>
    </row>
    <row r="752" spans="1:8" ht="16" customHeight="1">
      <c r="A752" s="12">
        <v>52122665</v>
      </c>
      <c r="B752" s="12" t="s">
        <v>3672</v>
      </c>
      <c r="C752" s="12" t="s">
        <v>3673</v>
      </c>
      <c r="D752" s="12" t="s">
        <v>3674</v>
      </c>
      <c r="E752" s="12">
        <v>2011</v>
      </c>
      <c r="F752" s="12" t="s">
        <v>3675</v>
      </c>
      <c r="G752" s="12" t="s">
        <v>1099</v>
      </c>
      <c r="H752" s="12" t="s">
        <v>1081</v>
      </c>
    </row>
    <row r="753" spans="1:8" ht="16" customHeight="1">
      <c r="A753" s="12">
        <v>51702620</v>
      </c>
      <c r="B753" s="12" t="s">
        <v>3676</v>
      </c>
      <c r="C753" s="12" t="s">
        <v>3677</v>
      </c>
      <c r="D753" s="12" t="s">
        <v>3678</v>
      </c>
      <c r="E753" s="12">
        <v>2019</v>
      </c>
      <c r="F753" s="12" t="s">
        <v>2582</v>
      </c>
      <c r="G753" s="12" t="s">
        <v>1099</v>
      </c>
      <c r="H753" s="12" t="s">
        <v>1081</v>
      </c>
    </row>
    <row r="754" spans="1:8" ht="16" customHeight="1">
      <c r="A754" s="12">
        <v>52790887</v>
      </c>
      <c r="B754" s="12" t="s">
        <v>3679</v>
      </c>
      <c r="C754" s="12" t="s">
        <v>3680</v>
      </c>
      <c r="D754" s="12" t="s">
        <v>3681</v>
      </c>
      <c r="E754" s="12">
        <v>2020</v>
      </c>
      <c r="F754" s="12" t="s">
        <v>3682</v>
      </c>
      <c r="G754" s="12" t="s">
        <v>1099</v>
      </c>
      <c r="H754" s="12" t="s">
        <v>1081</v>
      </c>
    </row>
    <row r="755" spans="1:8" ht="16" customHeight="1">
      <c r="A755" s="12">
        <v>51701668</v>
      </c>
      <c r="B755" s="12" t="s">
        <v>3683</v>
      </c>
      <c r="C755" s="12" t="s">
        <v>3684</v>
      </c>
      <c r="D755" s="12" t="s">
        <v>3685</v>
      </c>
      <c r="E755" s="12">
        <v>2019</v>
      </c>
      <c r="F755" s="12" t="s">
        <v>3686</v>
      </c>
      <c r="G755" s="12" t="s">
        <v>1099</v>
      </c>
      <c r="H755" s="12" t="s">
        <v>1081</v>
      </c>
    </row>
    <row r="756" spans="1:8" ht="16" customHeight="1">
      <c r="A756" s="12">
        <v>51861213</v>
      </c>
      <c r="B756" s="12" t="s">
        <v>3687</v>
      </c>
      <c r="C756" s="12" t="s">
        <v>3688</v>
      </c>
      <c r="D756" s="12" t="s">
        <v>3689</v>
      </c>
      <c r="E756" s="12">
        <v>2012</v>
      </c>
      <c r="F756" s="12" t="s">
        <v>1382</v>
      </c>
      <c r="G756" s="12" t="s">
        <v>1099</v>
      </c>
      <c r="H756" s="12" t="s">
        <v>1081</v>
      </c>
    </row>
    <row r="757" spans="1:8" ht="16" customHeight="1">
      <c r="A757" s="12">
        <v>51862353</v>
      </c>
      <c r="B757" s="12" t="s">
        <v>3690</v>
      </c>
      <c r="C757" s="12" t="s">
        <v>3691</v>
      </c>
      <c r="D757" s="12" t="s">
        <v>3692</v>
      </c>
      <c r="E757" s="12">
        <v>2012</v>
      </c>
      <c r="F757" s="12" t="s">
        <v>3693</v>
      </c>
      <c r="G757" s="12" t="s">
        <v>1099</v>
      </c>
      <c r="H757" s="12" t="s">
        <v>1081</v>
      </c>
    </row>
    <row r="758" spans="1:8" ht="16" customHeight="1">
      <c r="A758" s="12">
        <v>52783426</v>
      </c>
      <c r="B758" s="12" t="s">
        <v>3694</v>
      </c>
      <c r="C758" s="12" t="s">
        <v>3695</v>
      </c>
      <c r="D758" s="12" t="s">
        <v>3696</v>
      </c>
      <c r="E758" s="12">
        <v>2014</v>
      </c>
      <c r="F758" s="12" t="s">
        <v>2418</v>
      </c>
      <c r="G758" s="12" t="s">
        <v>1099</v>
      </c>
      <c r="H758" s="12" t="s">
        <v>1081</v>
      </c>
    </row>
    <row r="759" spans="1:8" ht="16" customHeight="1">
      <c r="A759" s="12">
        <v>52125890</v>
      </c>
      <c r="B759" s="12" t="s">
        <v>3697</v>
      </c>
      <c r="C759" s="12" t="s">
        <v>3698</v>
      </c>
      <c r="D759" s="12" t="s">
        <v>3699</v>
      </c>
      <c r="E759" s="12">
        <v>2015</v>
      </c>
      <c r="F759" s="12" t="s">
        <v>3700</v>
      </c>
      <c r="G759" s="12" t="s">
        <v>1099</v>
      </c>
      <c r="H759" s="12" t="s">
        <v>1081</v>
      </c>
    </row>
    <row r="760" spans="1:8" ht="16" customHeight="1">
      <c r="A760" s="12">
        <v>51717528</v>
      </c>
      <c r="B760" s="12" t="s">
        <v>3701</v>
      </c>
      <c r="C760" s="12" t="s">
        <v>3702</v>
      </c>
      <c r="D760" s="12" t="s">
        <v>3703</v>
      </c>
      <c r="E760" s="12">
        <v>2014</v>
      </c>
      <c r="F760" s="12" t="s">
        <v>2673</v>
      </c>
      <c r="G760" s="12" t="s">
        <v>1099</v>
      </c>
      <c r="H760" s="12" t="s">
        <v>1081</v>
      </c>
    </row>
    <row r="761" spans="1:8" ht="16" customHeight="1">
      <c r="A761" s="12">
        <v>51865141</v>
      </c>
      <c r="B761" s="12" t="s">
        <v>3704</v>
      </c>
      <c r="C761" s="12" t="s">
        <v>3705</v>
      </c>
      <c r="D761" s="12" t="s">
        <v>3706</v>
      </c>
      <c r="E761" s="12">
        <v>2010</v>
      </c>
      <c r="F761" s="12" t="s">
        <v>3707</v>
      </c>
      <c r="G761" s="12" t="s">
        <v>1099</v>
      </c>
      <c r="H761" s="12" t="s">
        <v>1081</v>
      </c>
    </row>
    <row r="762" spans="1:8" ht="16" customHeight="1">
      <c r="A762" s="12">
        <v>51708660</v>
      </c>
      <c r="B762" s="12" t="s">
        <v>3708</v>
      </c>
      <c r="C762" s="12" t="s">
        <v>3709</v>
      </c>
      <c r="D762" s="12" t="s">
        <v>3710</v>
      </c>
      <c r="E762" s="12">
        <v>2017</v>
      </c>
      <c r="F762" s="12" t="s">
        <v>3711</v>
      </c>
      <c r="G762" s="12" t="s">
        <v>1099</v>
      </c>
      <c r="H762" s="12" t="s">
        <v>1081</v>
      </c>
    </row>
    <row r="763" spans="1:8" ht="16" customHeight="1">
      <c r="A763" s="12">
        <v>52787041</v>
      </c>
      <c r="B763" s="12" t="s">
        <v>3712</v>
      </c>
      <c r="C763" s="12" t="s">
        <v>3713</v>
      </c>
      <c r="D763" s="12" t="s">
        <v>3714</v>
      </c>
      <c r="E763" s="12">
        <v>2010</v>
      </c>
      <c r="F763" s="12" t="s">
        <v>3715</v>
      </c>
      <c r="G763" s="12" t="s">
        <v>1099</v>
      </c>
      <c r="H763" s="12" t="s">
        <v>1081</v>
      </c>
    </row>
    <row r="764" spans="1:8" ht="16" customHeight="1">
      <c r="A764" s="12">
        <v>51861212</v>
      </c>
      <c r="B764" s="12" t="s">
        <v>3716</v>
      </c>
      <c r="C764" s="12" t="s">
        <v>3717</v>
      </c>
      <c r="D764" s="12" t="s">
        <v>3718</v>
      </c>
      <c r="E764" s="12">
        <v>2012</v>
      </c>
      <c r="F764" s="12" t="s">
        <v>1382</v>
      </c>
      <c r="G764" s="12" t="s">
        <v>1099</v>
      </c>
      <c r="H764" s="12" t="s">
        <v>1081</v>
      </c>
    </row>
    <row r="765" spans="1:8" ht="16" customHeight="1">
      <c r="A765" s="12">
        <v>51869548</v>
      </c>
      <c r="B765" s="12" t="s">
        <v>3719</v>
      </c>
      <c r="C765" s="12" t="s">
        <v>3720</v>
      </c>
      <c r="D765" s="12" t="s">
        <v>3721</v>
      </c>
      <c r="E765" s="12">
        <v>2015</v>
      </c>
      <c r="F765" s="12" t="s">
        <v>3722</v>
      </c>
      <c r="G765" s="12" t="s">
        <v>1099</v>
      </c>
      <c r="H765" s="12" t="s">
        <v>1081</v>
      </c>
    </row>
    <row r="766" spans="1:8" ht="16" customHeight="1">
      <c r="A766" s="12">
        <v>51714083</v>
      </c>
      <c r="B766" s="12" t="s">
        <v>3723</v>
      </c>
      <c r="C766" s="12" t="s">
        <v>3724</v>
      </c>
      <c r="D766" s="12" t="s">
        <v>3725</v>
      </c>
      <c r="E766" s="12">
        <v>2016</v>
      </c>
      <c r="F766" s="12" t="s">
        <v>3432</v>
      </c>
      <c r="G766" s="12" t="s">
        <v>1099</v>
      </c>
      <c r="H766" s="12" t="s">
        <v>1081</v>
      </c>
    </row>
    <row r="767" spans="1:8" ht="16" customHeight="1">
      <c r="A767" s="12">
        <v>52129238</v>
      </c>
      <c r="B767" s="12" t="s">
        <v>3726</v>
      </c>
      <c r="C767" s="12" t="s">
        <v>3727</v>
      </c>
      <c r="D767" s="12" t="s">
        <v>3728</v>
      </c>
      <c r="E767" s="12">
        <v>2017</v>
      </c>
      <c r="F767" s="12" t="s">
        <v>1138</v>
      </c>
      <c r="G767" s="12" t="s">
        <v>1139</v>
      </c>
      <c r="H767" s="12" t="s">
        <v>1081</v>
      </c>
    </row>
    <row r="768" spans="1:8" ht="16" customHeight="1">
      <c r="A768" s="12">
        <v>52126726</v>
      </c>
      <c r="B768" s="12" t="s">
        <v>3729</v>
      </c>
      <c r="C768" s="12" t="s">
        <v>3730</v>
      </c>
      <c r="D768" s="12" t="s">
        <v>3731</v>
      </c>
      <c r="E768" s="12">
        <v>2014</v>
      </c>
      <c r="F768" s="12" t="s">
        <v>1646</v>
      </c>
      <c r="G768" s="12" t="s">
        <v>1099</v>
      </c>
      <c r="H768" s="12" t="s">
        <v>1081</v>
      </c>
    </row>
    <row r="769" spans="1:8" ht="16" customHeight="1">
      <c r="A769" s="12">
        <v>52782257</v>
      </c>
      <c r="B769" s="12" t="s">
        <v>3729</v>
      </c>
      <c r="C769" s="12" t="s">
        <v>3732</v>
      </c>
      <c r="D769" s="12" t="s">
        <v>3733</v>
      </c>
      <c r="E769" s="12">
        <v>2014</v>
      </c>
      <c r="F769" s="12" t="s">
        <v>3734</v>
      </c>
      <c r="G769" s="12" t="s">
        <v>1099</v>
      </c>
      <c r="H769" s="12" t="s">
        <v>1081</v>
      </c>
    </row>
    <row r="770" spans="1:8" ht="16" customHeight="1">
      <c r="A770" s="12">
        <v>51859915</v>
      </c>
      <c r="B770" s="12" t="s">
        <v>3735</v>
      </c>
      <c r="C770" s="12" t="s">
        <v>3736</v>
      </c>
      <c r="D770" s="12" t="s">
        <v>3737</v>
      </c>
      <c r="E770" s="12">
        <v>2013</v>
      </c>
      <c r="F770" s="12" t="s">
        <v>2244</v>
      </c>
      <c r="G770" s="12" t="s">
        <v>1099</v>
      </c>
      <c r="H770" s="12" t="s">
        <v>1081</v>
      </c>
    </row>
    <row r="771" spans="1:8" ht="16" customHeight="1">
      <c r="A771" s="12">
        <v>51706930</v>
      </c>
      <c r="B771" s="12" t="s">
        <v>3738</v>
      </c>
      <c r="C771" s="12" t="s">
        <v>3739</v>
      </c>
      <c r="D771" s="12" t="s">
        <v>3740</v>
      </c>
      <c r="E771" s="12">
        <v>2018</v>
      </c>
      <c r="F771" s="12" t="s">
        <v>3741</v>
      </c>
      <c r="G771" s="12" t="s">
        <v>1099</v>
      </c>
      <c r="H771" s="12" t="s">
        <v>1081</v>
      </c>
    </row>
    <row r="772" spans="1:8" ht="16" customHeight="1">
      <c r="A772" s="12">
        <v>53088378</v>
      </c>
      <c r="B772" s="12" t="s">
        <v>3742</v>
      </c>
      <c r="C772" s="12" t="s">
        <v>3743</v>
      </c>
      <c r="D772" s="12" t="s">
        <v>3744</v>
      </c>
      <c r="E772" s="12">
        <v>2016</v>
      </c>
      <c r="F772" s="12"/>
      <c r="G772" s="12" t="s">
        <v>1139</v>
      </c>
      <c r="H772" s="12" t="s">
        <v>1081</v>
      </c>
    </row>
    <row r="773" spans="1:8" ht="16" customHeight="1">
      <c r="A773" s="12">
        <v>52122749</v>
      </c>
      <c r="B773" s="12" t="s">
        <v>3745</v>
      </c>
      <c r="C773" s="12" t="s">
        <v>3746</v>
      </c>
      <c r="D773" s="12" t="s">
        <v>3747</v>
      </c>
      <c r="E773" s="12">
        <v>2011</v>
      </c>
      <c r="F773" s="12" t="s">
        <v>1321</v>
      </c>
      <c r="G773" s="12" t="s">
        <v>1099</v>
      </c>
      <c r="H773" s="12" t="s">
        <v>1081</v>
      </c>
    </row>
    <row r="774" spans="1:8" ht="16" customHeight="1">
      <c r="A774" s="12">
        <v>51703406</v>
      </c>
      <c r="B774" s="12" t="s">
        <v>3748</v>
      </c>
      <c r="C774" s="12" t="s">
        <v>3749</v>
      </c>
      <c r="D774" s="12" t="s">
        <v>3750</v>
      </c>
      <c r="E774" s="12">
        <v>2019</v>
      </c>
      <c r="F774" s="12" t="s">
        <v>1224</v>
      </c>
      <c r="G774" s="12" t="s">
        <v>1099</v>
      </c>
      <c r="H774" s="12" t="s">
        <v>1081</v>
      </c>
    </row>
    <row r="775" spans="1:8" ht="16" customHeight="1">
      <c r="A775" s="12">
        <v>51863301</v>
      </c>
      <c r="B775" s="12" t="s">
        <v>3751</v>
      </c>
      <c r="C775" s="12" t="s">
        <v>3749</v>
      </c>
      <c r="D775" s="12" t="s">
        <v>3752</v>
      </c>
      <c r="E775" s="12">
        <v>2011</v>
      </c>
      <c r="F775" s="12" t="s">
        <v>1444</v>
      </c>
      <c r="G775" s="12" t="s">
        <v>1099</v>
      </c>
      <c r="H775" s="12" t="s">
        <v>1081</v>
      </c>
    </row>
    <row r="776" spans="1:8" ht="16" customHeight="1">
      <c r="A776" s="12">
        <v>52130460</v>
      </c>
      <c r="B776" s="12" t="s">
        <v>3753</v>
      </c>
      <c r="C776" s="12" t="s">
        <v>3754</v>
      </c>
      <c r="D776" s="12" t="s">
        <v>3755</v>
      </c>
      <c r="E776" s="12">
        <v>2013</v>
      </c>
      <c r="F776" s="12" t="s">
        <v>1665</v>
      </c>
      <c r="G776" s="12" t="s">
        <v>1139</v>
      </c>
      <c r="H776" s="12" t="s">
        <v>1081</v>
      </c>
    </row>
    <row r="777" spans="1:8" ht="16" customHeight="1">
      <c r="A777" s="12">
        <v>51701538</v>
      </c>
      <c r="B777" s="12" t="s">
        <v>3756</v>
      </c>
      <c r="C777" s="12" t="s">
        <v>3757</v>
      </c>
      <c r="D777" s="12" t="s">
        <v>3758</v>
      </c>
      <c r="E777" s="12"/>
      <c r="F777" s="12" t="s">
        <v>1544</v>
      </c>
      <c r="G777" s="12" t="s">
        <v>1099</v>
      </c>
      <c r="H777" s="12" t="s">
        <v>1081</v>
      </c>
    </row>
    <row r="778" spans="1:8" ht="16" customHeight="1">
      <c r="A778" s="12">
        <v>51702746</v>
      </c>
      <c r="B778" s="12" t="s">
        <v>3759</v>
      </c>
      <c r="C778" s="12" t="s">
        <v>3760</v>
      </c>
      <c r="D778" s="12" t="s">
        <v>3761</v>
      </c>
      <c r="E778" s="12">
        <v>2019</v>
      </c>
      <c r="F778" s="12" t="s">
        <v>1654</v>
      </c>
      <c r="G778" s="12" t="s">
        <v>1099</v>
      </c>
      <c r="H778" s="12" t="s">
        <v>1081</v>
      </c>
    </row>
    <row r="779" spans="1:8" ht="16" customHeight="1">
      <c r="A779" s="12">
        <v>51710852</v>
      </c>
      <c r="B779" s="12" t="s">
        <v>3762</v>
      </c>
      <c r="C779" s="12" t="s">
        <v>3763</v>
      </c>
      <c r="D779" s="12" t="s">
        <v>3764</v>
      </c>
      <c r="E779" s="12">
        <v>2017</v>
      </c>
      <c r="F779" s="12" t="s">
        <v>1523</v>
      </c>
      <c r="G779" s="12" t="s">
        <v>1099</v>
      </c>
      <c r="H779" s="12" t="s">
        <v>1081</v>
      </c>
    </row>
    <row r="780" spans="1:8" ht="16" customHeight="1">
      <c r="A780" s="12">
        <v>51862251</v>
      </c>
      <c r="B780" s="12" t="s">
        <v>3765</v>
      </c>
      <c r="C780" s="12" t="s">
        <v>3766</v>
      </c>
      <c r="D780" s="12" t="s">
        <v>3767</v>
      </c>
      <c r="E780" s="12">
        <v>2012</v>
      </c>
      <c r="F780" s="12" t="s">
        <v>3768</v>
      </c>
      <c r="G780" s="12" t="s">
        <v>1099</v>
      </c>
      <c r="H780" s="12" t="s">
        <v>1081</v>
      </c>
    </row>
    <row r="781" spans="1:8" ht="16" customHeight="1">
      <c r="A781" s="12">
        <v>52121434</v>
      </c>
      <c r="B781" s="12" t="s">
        <v>3769</v>
      </c>
      <c r="C781" s="12" t="s">
        <v>3770</v>
      </c>
      <c r="D781" s="12" t="s">
        <v>3771</v>
      </c>
      <c r="E781" s="12">
        <v>2017</v>
      </c>
      <c r="F781" s="12" t="s">
        <v>3192</v>
      </c>
      <c r="G781" s="12" t="s">
        <v>1099</v>
      </c>
      <c r="H781" s="12" t="s">
        <v>1081</v>
      </c>
    </row>
    <row r="782" spans="1:8" ht="16" customHeight="1">
      <c r="A782" s="12">
        <v>51706762</v>
      </c>
      <c r="B782" s="12" t="s">
        <v>3772</v>
      </c>
      <c r="C782" s="12" t="s">
        <v>3773</v>
      </c>
      <c r="D782" s="12" t="s">
        <v>3774</v>
      </c>
      <c r="E782" s="12">
        <v>2018</v>
      </c>
      <c r="F782" s="12" t="s">
        <v>1567</v>
      </c>
      <c r="G782" s="12" t="s">
        <v>1099</v>
      </c>
      <c r="H782" s="12" t="s">
        <v>1081</v>
      </c>
    </row>
    <row r="783" spans="1:8" ht="16" customHeight="1">
      <c r="A783" s="12">
        <v>52128690</v>
      </c>
      <c r="B783" s="12" t="s">
        <v>3775</v>
      </c>
      <c r="C783" s="12" t="s">
        <v>3776</v>
      </c>
      <c r="D783" s="12" t="s">
        <v>3777</v>
      </c>
      <c r="E783" s="12">
        <v>2019</v>
      </c>
      <c r="F783" s="12" t="s">
        <v>1138</v>
      </c>
      <c r="G783" s="12" t="s">
        <v>1139</v>
      </c>
      <c r="H783" s="12" t="s">
        <v>1081</v>
      </c>
    </row>
    <row r="784" spans="1:8" ht="16" customHeight="1">
      <c r="A784" s="12">
        <v>51860519</v>
      </c>
      <c r="B784" s="12" t="s">
        <v>3778</v>
      </c>
      <c r="C784" s="12" t="s">
        <v>3779</v>
      </c>
      <c r="D784" s="12" t="s">
        <v>3780</v>
      </c>
      <c r="E784" s="12">
        <v>2013</v>
      </c>
      <c r="F784" s="12" t="s">
        <v>1925</v>
      </c>
      <c r="G784" s="12" t="s">
        <v>1099</v>
      </c>
      <c r="H784" s="12" t="s">
        <v>1081</v>
      </c>
    </row>
    <row r="785" spans="1:8" ht="16" customHeight="1">
      <c r="A785" s="12">
        <v>51703242</v>
      </c>
      <c r="B785" s="12" t="s">
        <v>3781</v>
      </c>
      <c r="C785" s="12" t="s">
        <v>3782</v>
      </c>
      <c r="D785" s="12" t="s">
        <v>3783</v>
      </c>
      <c r="E785" s="12">
        <v>2019</v>
      </c>
      <c r="F785" s="12" t="s">
        <v>2244</v>
      </c>
      <c r="G785" s="12" t="s">
        <v>1099</v>
      </c>
      <c r="H785" s="12" t="s">
        <v>1081</v>
      </c>
    </row>
    <row r="786" spans="1:8" ht="16" customHeight="1">
      <c r="A786" s="12">
        <v>52791136</v>
      </c>
      <c r="B786" s="12" t="s">
        <v>3781</v>
      </c>
      <c r="C786" s="12" t="s">
        <v>3784</v>
      </c>
      <c r="D786" s="12" t="s">
        <v>3785</v>
      </c>
      <c r="E786" s="12">
        <v>2019</v>
      </c>
      <c r="F786" s="12" t="s">
        <v>3734</v>
      </c>
      <c r="G786" s="12" t="s">
        <v>1099</v>
      </c>
      <c r="H786" s="12" t="s">
        <v>1081</v>
      </c>
    </row>
    <row r="787" spans="1:8" ht="16" customHeight="1">
      <c r="A787" s="12">
        <v>51716211</v>
      </c>
      <c r="B787" s="12" t="s">
        <v>3786</v>
      </c>
      <c r="C787" s="12" t="s">
        <v>3787</v>
      </c>
      <c r="D787" s="12" t="s">
        <v>3788</v>
      </c>
      <c r="E787" s="12">
        <v>2015</v>
      </c>
      <c r="F787" s="12" t="s">
        <v>1772</v>
      </c>
      <c r="G787" s="12" t="s">
        <v>1099</v>
      </c>
      <c r="H787" s="12" t="s">
        <v>1081</v>
      </c>
    </row>
    <row r="788" spans="1:8" ht="16" customHeight="1">
      <c r="A788" s="12">
        <v>51864585</v>
      </c>
      <c r="B788" s="12" t="s">
        <v>3789</v>
      </c>
      <c r="C788" s="12" t="s">
        <v>3790</v>
      </c>
      <c r="D788" s="12" t="s">
        <v>3791</v>
      </c>
      <c r="E788" s="12">
        <v>2010</v>
      </c>
      <c r="F788" s="12" t="s">
        <v>3792</v>
      </c>
      <c r="G788" s="12" t="s">
        <v>1099</v>
      </c>
      <c r="H788" s="12" t="s">
        <v>1081</v>
      </c>
    </row>
    <row r="789" spans="1:8" ht="16" customHeight="1">
      <c r="A789" s="12">
        <v>51710903</v>
      </c>
      <c r="B789" s="12" t="s">
        <v>3793</v>
      </c>
      <c r="C789" s="12" t="s">
        <v>3794</v>
      </c>
      <c r="D789" s="12" t="s">
        <v>3795</v>
      </c>
      <c r="E789" s="12">
        <v>2017</v>
      </c>
      <c r="F789" s="12" t="s">
        <v>3415</v>
      </c>
      <c r="G789" s="12" t="s">
        <v>1099</v>
      </c>
      <c r="H789" s="12" t="s">
        <v>1081</v>
      </c>
    </row>
    <row r="790" spans="1:8" ht="16" customHeight="1">
      <c r="A790" s="12">
        <v>52131211</v>
      </c>
      <c r="B790" s="12" t="s">
        <v>3796</v>
      </c>
      <c r="C790" s="12" t="s">
        <v>3797</v>
      </c>
      <c r="D790" s="12" t="s">
        <v>3798</v>
      </c>
      <c r="E790" s="12">
        <v>2010</v>
      </c>
      <c r="F790" s="12" t="s">
        <v>1138</v>
      </c>
      <c r="G790" s="12" t="s">
        <v>1139</v>
      </c>
      <c r="H790" s="12" t="s">
        <v>1081</v>
      </c>
    </row>
    <row r="791" spans="1:8" ht="16" customHeight="1">
      <c r="A791" s="12">
        <v>51704969</v>
      </c>
      <c r="B791" s="12" t="s">
        <v>3799</v>
      </c>
      <c r="C791" s="12" t="s">
        <v>3800</v>
      </c>
      <c r="D791" s="12" t="s">
        <v>3801</v>
      </c>
      <c r="E791" s="12">
        <v>2019</v>
      </c>
      <c r="F791" s="12" t="s">
        <v>3040</v>
      </c>
      <c r="G791" s="12" t="s">
        <v>1099</v>
      </c>
      <c r="H791" s="12" t="s">
        <v>1081</v>
      </c>
    </row>
    <row r="792" spans="1:8" ht="16" customHeight="1">
      <c r="A792" s="12">
        <v>51711314</v>
      </c>
      <c r="B792" s="12" t="s">
        <v>3802</v>
      </c>
      <c r="C792" s="12" t="s">
        <v>3803</v>
      </c>
      <c r="D792" s="12" t="s">
        <v>3804</v>
      </c>
      <c r="E792" s="12">
        <v>2017</v>
      </c>
      <c r="F792" s="12" t="s">
        <v>3805</v>
      </c>
      <c r="G792" s="12" t="s">
        <v>1099</v>
      </c>
      <c r="H792" s="12" t="s">
        <v>1081</v>
      </c>
    </row>
    <row r="793" spans="1:8" ht="16" customHeight="1">
      <c r="A793" s="12">
        <v>51714300</v>
      </c>
      <c r="B793" s="12" t="s">
        <v>3806</v>
      </c>
      <c r="C793" s="12" t="s">
        <v>3807</v>
      </c>
      <c r="D793" s="12" t="s">
        <v>3808</v>
      </c>
      <c r="E793" s="12">
        <v>2016</v>
      </c>
      <c r="F793" s="12" t="s">
        <v>2006</v>
      </c>
      <c r="G793" s="12" t="s">
        <v>1099</v>
      </c>
      <c r="H793" s="12" t="s">
        <v>1081</v>
      </c>
    </row>
    <row r="794" spans="1:8" ht="16" customHeight="1">
      <c r="A794" s="12">
        <v>52122150</v>
      </c>
      <c r="B794" s="12" t="s">
        <v>3809</v>
      </c>
      <c r="C794" s="12" t="s">
        <v>3810</v>
      </c>
      <c r="D794" s="12" t="s">
        <v>3811</v>
      </c>
      <c r="E794" s="12">
        <v>2013</v>
      </c>
      <c r="F794" s="12" t="s">
        <v>3812</v>
      </c>
      <c r="G794" s="12" t="s">
        <v>1099</v>
      </c>
      <c r="H794" s="12" t="s">
        <v>1081</v>
      </c>
    </row>
    <row r="795" spans="1:8" ht="16" customHeight="1">
      <c r="A795" s="12">
        <v>51706630</v>
      </c>
      <c r="B795" s="12" t="s">
        <v>3813</v>
      </c>
      <c r="C795" s="12" t="s">
        <v>3814</v>
      </c>
      <c r="D795" s="12" t="s">
        <v>3815</v>
      </c>
      <c r="E795" s="12">
        <v>2018</v>
      </c>
      <c r="F795" s="12" t="s">
        <v>1382</v>
      </c>
      <c r="G795" s="12" t="s">
        <v>1099</v>
      </c>
      <c r="H795" s="12" t="s">
        <v>1081</v>
      </c>
    </row>
    <row r="796" spans="1:8" ht="16" customHeight="1">
      <c r="A796" s="12">
        <v>51716360</v>
      </c>
      <c r="B796" s="12" t="s">
        <v>3816</v>
      </c>
      <c r="C796" s="12" t="s">
        <v>3817</v>
      </c>
      <c r="D796" s="12" t="s">
        <v>3818</v>
      </c>
      <c r="E796" s="12">
        <v>2015</v>
      </c>
      <c r="F796" s="12" t="s">
        <v>1444</v>
      </c>
      <c r="G796" s="12" t="s">
        <v>1099</v>
      </c>
      <c r="H796" s="12" t="s">
        <v>1081</v>
      </c>
    </row>
    <row r="797" spans="1:8" ht="16" customHeight="1">
      <c r="A797" s="12">
        <v>51714491</v>
      </c>
      <c r="B797" s="12" t="s">
        <v>3819</v>
      </c>
      <c r="C797" s="12" t="s">
        <v>3820</v>
      </c>
      <c r="D797" s="12" t="s">
        <v>3821</v>
      </c>
      <c r="E797" s="12">
        <v>2016</v>
      </c>
      <c r="F797" s="12" t="s">
        <v>3822</v>
      </c>
      <c r="G797" s="12" t="s">
        <v>1099</v>
      </c>
      <c r="H797" s="12" t="s">
        <v>1081</v>
      </c>
    </row>
    <row r="798" spans="1:8" ht="16" customHeight="1">
      <c r="A798" s="12">
        <v>52130835</v>
      </c>
      <c r="B798" s="12" t="s">
        <v>3823</v>
      </c>
      <c r="C798" s="12" t="s">
        <v>3824</v>
      </c>
      <c r="D798" s="12" t="s">
        <v>3825</v>
      </c>
      <c r="E798" s="12">
        <v>2012</v>
      </c>
      <c r="F798" s="12" t="s">
        <v>1138</v>
      </c>
      <c r="G798" s="12" t="s">
        <v>1139</v>
      </c>
      <c r="H798" s="12" t="s">
        <v>1081</v>
      </c>
    </row>
    <row r="799" spans="1:8" ht="16" customHeight="1">
      <c r="A799" s="12">
        <v>51698657</v>
      </c>
      <c r="B799" s="12" t="s">
        <v>3826</v>
      </c>
      <c r="C799" s="12" t="s">
        <v>3827</v>
      </c>
      <c r="D799" s="12" t="s">
        <v>3828</v>
      </c>
      <c r="E799" s="12"/>
      <c r="F799" s="12" t="s">
        <v>1224</v>
      </c>
      <c r="G799" s="12" t="s">
        <v>1099</v>
      </c>
      <c r="H799" s="12" t="s">
        <v>1081</v>
      </c>
    </row>
    <row r="800" spans="1:8" ht="16" customHeight="1">
      <c r="A800" s="12">
        <v>53088491</v>
      </c>
      <c r="B800" s="12" t="s">
        <v>3829</v>
      </c>
      <c r="C800" s="12"/>
      <c r="D800" s="12" t="s">
        <v>3830</v>
      </c>
      <c r="E800" s="12"/>
      <c r="F800" s="12"/>
      <c r="G800" s="12" t="s">
        <v>1139</v>
      </c>
      <c r="H800" s="12" t="s">
        <v>1081</v>
      </c>
    </row>
    <row r="801" spans="1:8" ht="16" customHeight="1">
      <c r="A801" s="12">
        <v>51706748</v>
      </c>
      <c r="B801" s="12" t="s">
        <v>3831</v>
      </c>
      <c r="C801" s="12" t="s">
        <v>3832</v>
      </c>
      <c r="D801" s="12" t="s">
        <v>3833</v>
      </c>
      <c r="E801" s="12">
        <v>2018</v>
      </c>
      <c r="F801" s="12" t="s">
        <v>1180</v>
      </c>
      <c r="G801" s="12" t="s">
        <v>1099</v>
      </c>
      <c r="H801" s="12" t="s">
        <v>1081</v>
      </c>
    </row>
    <row r="802" spans="1:8" ht="16" customHeight="1">
      <c r="A802" s="12">
        <v>51701114</v>
      </c>
      <c r="B802" s="12" t="s">
        <v>3834</v>
      </c>
      <c r="C802" s="12" t="s">
        <v>3835</v>
      </c>
      <c r="D802" s="12" t="s">
        <v>3836</v>
      </c>
      <c r="E802" s="12">
        <v>2019</v>
      </c>
      <c r="F802" s="12" t="s">
        <v>3837</v>
      </c>
      <c r="G802" s="12" t="s">
        <v>1099</v>
      </c>
      <c r="H802" s="12" t="s">
        <v>1081</v>
      </c>
    </row>
    <row r="803" spans="1:8" ht="16" customHeight="1">
      <c r="A803" s="12">
        <v>51717489</v>
      </c>
      <c r="B803" s="12" t="s">
        <v>3838</v>
      </c>
      <c r="C803" s="12" t="s">
        <v>3839</v>
      </c>
      <c r="D803" s="12" t="s">
        <v>3840</v>
      </c>
      <c r="E803" s="12">
        <v>2014</v>
      </c>
      <c r="F803" s="12" t="s">
        <v>1220</v>
      </c>
      <c r="G803" s="12" t="s">
        <v>1099</v>
      </c>
      <c r="H803" s="12" t="s">
        <v>1081</v>
      </c>
    </row>
    <row r="804" spans="1:8" ht="16" customHeight="1">
      <c r="A804" s="12">
        <v>51860867</v>
      </c>
      <c r="B804" s="12" t="s">
        <v>3841</v>
      </c>
      <c r="C804" s="12" t="s">
        <v>3842</v>
      </c>
      <c r="D804" s="12" t="s">
        <v>3843</v>
      </c>
      <c r="E804" s="12">
        <v>2013</v>
      </c>
      <c r="F804" s="12" t="s">
        <v>3844</v>
      </c>
      <c r="G804" s="12" t="s">
        <v>1099</v>
      </c>
      <c r="H804" s="12" t="s">
        <v>1081</v>
      </c>
    </row>
    <row r="805" spans="1:8" ht="16" customHeight="1">
      <c r="A805" s="12">
        <v>52124166</v>
      </c>
      <c r="B805" s="12" t="s">
        <v>3845</v>
      </c>
      <c r="C805" s="12" t="s">
        <v>3846</v>
      </c>
      <c r="D805" s="12" t="s">
        <v>3847</v>
      </c>
      <c r="E805" s="12">
        <v>2011</v>
      </c>
      <c r="F805" s="12" t="s">
        <v>3848</v>
      </c>
      <c r="G805" s="12" t="s">
        <v>1099</v>
      </c>
      <c r="H805" s="12" t="s">
        <v>1081</v>
      </c>
    </row>
    <row r="806" spans="1:8" ht="16" customHeight="1">
      <c r="A806" s="12">
        <v>52130473</v>
      </c>
      <c r="B806" s="12" t="s">
        <v>3849</v>
      </c>
      <c r="C806" s="12" t="s">
        <v>3850</v>
      </c>
      <c r="D806" s="12" t="s">
        <v>3851</v>
      </c>
      <c r="E806" s="12">
        <v>2013</v>
      </c>
      <c r="F806" s="12" t="s">
        <v>3852</v>
      </c>
      <c r="G806" s="12" t="s">
        <v>1139</v>
      </c>
      <c r="H806" s="12" t="s">
        <v>1081</v>
      </c>
    </row>
    <row r="807" spans="1:8" ht="16" customHeight="1">
      <c r="A807" s="12">
        <v>51703055</v>
      </c>
      <c r="B807" s="12" t="s">
        <v>3853</v>
      </c>
      <c r="C807" s="12" t="s">
        <v>3854</v>
      </c>
      <c r="D807" s="12" t="s">
        <v>3855</v>
      </c>
      <c r="E807" s="12">
        <v>2019</v>
      </c>
      <c r="F807" s="12" t="s">
        <v>3642</v>
      </c>
      <c r="G807" s="12" t="s">
        <v>1099</v>
      </c>
      <c r="H807" s="12" t="s">
        <v>1081</v>
      </c>
    </row>
    <row r="808" spans="1:8" ht="16" customHeight="1">
      <c r="A808" s="12">
        <v>52804930</v>
      </c>
      <c r="B808" s="12" t="s">
        <v>3856</v>
      </c>
      <c r="C808" s="12" t="s">
        <v>3857</v>
      </c>
      <c r="D808" s="12" t="s">
        <v>3858</v>
      </c>
      <c r="E808" s="12">
        <v>2017</v>
      </c>
      <c r="F808" s="12" t="s">
        <v>3859</v>
      </c>
      <c r="G808" s="12" t="s">
        <v>1099</v>
      </c>
      <c r="H808" s="12" t="s">
        <v>1081</v>
      </c>
    </row>
    <row r="809" spans="1:8" ht="16" customHeight="1">
      <c r="A809" s="12">
        <v>51708259</v>
      </c>
      <c r="B809" s="12" t="s">
        <v>3860</v>
      </c>
      <c r="C809" s="12" t="s">
        <v>3861</v>
      </c>
      <c r="D809" s="12" t="s">
        <v>3862</v>
      </c>
      <c r="E809" s="12">
        <v>2018</v>
      </c>
      <c r="F809" s="12" t="s">
        <v>3863</v>
      </c>
      <c r="G809" s="12" t="s">
        <v>1099</v>
      </c>
      <c r="H809" s="12" t="s">
        <v>1081</v>
      </c>
    </row>
    <row r="810" spans="1:8" ht="16" customHeight="1">
      <c r="A810" s="12">
        <v>51709310</v>
      </c>
      <c r="B810" s="12" t="s">
        <v>3864</v>
      </c>
      <c r="C810" s="12" t="s">
        <v>3865</v>
      </c>
      <c r="D810" s="12" t="s">
        <v>3866</v>
      </c>
      <c r="E810" s="12">
        <v>2017</v>
      </c>
      <c r="F810" s="12" t="s">
        <v>3867</v>
      </c>
      <c r="G810" s="12" t="s">
        <v>1099</v>
      </c>
      <c r="H810" s="12" t="s">
        <v>1081</v>
      </c>
    </row>
    <row r="811" spans="1:8" ht="16" customHeight="1">
      <c r="A811" s="12">
        <v>52130687</v>
      </c>
      <c r="B811" s="12" t="s">
        <v>3868</v>
      </c>
      <c r="C811" s="12" t="s">
        <v>3869</v>
      </c>
      <c r="D811" s="12" t="s">
        <v>3870</v>
      </c>
      <c r="E811" s="12">
        <v>2012</v>
      </c>
      <c r="F811" s="12" t="s">
        <v>3852</v>
      </c>
      <c r="G811" s="12" t="s">
        <v>1139</v>
      </c>
      <c r="H811" s="12" t="s">
        <v>1081</v>
      </c>
    </row>
    <row r="812" spans="1:8" ht="16" customHeight="1">
      <c r="A812" s="12">
        <v>52787323</v>
      </c>
      <c r="B812" s="12" t="s">
        <v>3871</v>
      </c>
      <c r="C812" s="12" t="s">
        <v>3872</v>
      </c>
      <c r="D812" s="12" t="s">
        <v>3873</v>
      </c>
      <c r="E812" s="12">
        <v>2020</v>
      </c>
      <c r="F812" s="12" t="s">
        <v>2418</v>
      </c>
      <c r="G812" s="12" t="s">
        <v>1099</v>
      </c>
      <c r="H812" s="12" t="s">
        <v>1081</v>
      </c>
    </row>
    <row r="813" spans="1:8" ht="16" customHeight="1">
      <c r="A813" s="12">
        <v>51698145</v>
      </c>
      <c r="B813" s="12" t="s">
        <v>3874</v>
      </c>
      <c r="C813" s="12" t="s">
        <v>3875</v>
      </c>
      <c r="D813" s="12" t="s">
        <v>3876</v>
      </c>
      <c r="E813" s="12"/>
      <c r="F813" s="12" t="s">
        <v>3877</v>
      </c>
      <c r="G813" s="12" t="s">
        <v>1099</v>
      </c>
      <c r="H813" s="12" t="s">
        <v>1081</v>
      </c>
    </row>
    <row r="814" spans="1:8" ht="16" customHeight="1">
      <c r="A814" s="12">
        <v>52121938</v>
      </c>
      <c r="B814" s="12" t="s">
        <v>3878</v>
      </c>
      <c r="C814" s="12" t="s">
        <v>3879</v>
      </c>
      <c r="D814" s="12" t="s">
        <v>3880</v>
      </c>
      <c r="E814" s="12">
        <v>2014</v>
      </c>
      <c r="F814" s="12" t="s">
        <v>3881</v>
      </c>
      <c r="G814" s="12" t="s">
        <v>1099</v>
      </c>
      <c r="H814" s="12" t="s">
        <v>1081</v>
      </c>
    </row>
    <row r="815" spans="1:8" ht="16" customHeight="1">
      <c r="A815" s="12">
        <v>51702209</v>
      </c>
      <c r="B815" s="12" t="s">
        <v>3882</v>
      </c>
      <c r="C815" s="12" t="s">
        <v>3883</v>
      </c>
      <c r="D815" s="12" t="s">
        <v>3884</v>
      </c>
      <c r="E815" s="12">
        <v>2019</v>
      </c>
      <c r="F815" s="12" t="s">
        <v>1654</v>
      </c>
      <c r="G815" s="12" t="s">
        <v>1099</v>
      </c>
      <c r="H815" s="12" t="s">
        <v>1081</v>
      </c>
    </row>
    <row r="816" spans="1:8" ht="16" customHeight="1">
      <c r="A816" s="12">
        <v>51700326</v>
      </c>
      <c r="B816" s="12" t="s">
        <v>3885</v>
      </c>
      <c r="C816" s="12" t="s">
        <v>3886</v>
      </c>
      <c r="D816" s="12" t="s">
        <v>3887</v>
      </c>
      <c r="E816" s="12">
        <v>2020</v>
      </c>
      <c r="F816" s="12" t="s">
        <v>3888</v>
      </c>
      <c r="G816" s="12" t="s">
        <v>1099</v>
      </c>
      <c r="H816" s="12" t="s">
        <v>1081</v>
      </c>
    </row>
    <row r="817" spans="1:8" ht="16" customHeight="1">
      <c r="A817" s="12">
        <v>51737151</v>
      </c>
      <c r="B817" s="12" t="s">
        <v>3889</v>
      </c>
      <c r="C817" s="12" t="s">
        <v>3890</v>
      </c>
      <c r="D817" s="12" t="s">
        <v>3891</v>
      </c>
      <c r="E817" s="12">
        <v>2013</v>
      </c>
      <c r="F817" s="12" t="s">
        <v>2020</v>
      </c>
      <c r="G817" s="12" t="s">
        <v>1099</v>
      </c>
      <c r="H817" s="12" t="s">
        <v>1081</v>
      </c>
    </row>
    <row r="818" spans="1:8" ht="16" customHeight="1">
      <c r="A818" s="12">
        <v>52122371</v>
      </c>
      <c r="B818" s="12" t="s">
        <v>3892</v>
      </c>
      <c r="C818" s="12" t="s">
        <v>3893</v>
      </c>
      <c r="D818" s="12" t="s">
        <v>3894</v>
      </c>
      <c r="E818" s="12">
        <v>2012</v>
      </c>
      <c r="F818" s="12" t="s">
        <v>3895</v>
      </c>
      <c r="G818" s="12" t="s">
        <v>1099</v>
      </c>
      <c r="H818" s="12" t="s">
        <v>1081</v>
      </c>
    </row>
    <row r="819" spans="1:8" ht="16" customHeight="1">
      <c r="A819" s="12">
        <v>51699868</v>
      </c>
      <c r="B819" s="12" t="s">
        <v>3896</v>
      </c>
      <c r="C819" s="12" t="s">
        <v>3897</v>
      </c>
      <c r="D819" s="12" t="s">
        <v>3898</v>
      </c>
      <c r="E819" s="12">
        <v>2020</v>
      </c>
      <c r="F819" s="12" t="s">
        <v>3899</v>
      </c>
      <c r="G819" s="12" t="s">
        <v>1099</v>
      </c>
      <c r="H819" s="12" t="s">
        <v>1081</v>
      </c>
    </row>
    <row r="820" spans="1:8" ht="16" customHeight="1">
      <c r="A820" s="12">
        <v>52789129</v>
      </c>
      <c r="B820" s="12" t="s">
        <v>3900</v>
      </c>
      <c r="C820" s="12" t="s">
        <v>3901</v>
      </c>
      <c r="D820" s="12" t="s">
        <v>3902</v>
      </c>
      <c r="E820" s="12">
        <v>2020</v>
      </c>
      <c r="F820" s="12" t="s">
        <v>2486</v>
      </c>
      <c r="G820" s="12" t="s">
        <v>1099</v>
      </c>
      <c r="H820" s="12" t="s">
        <v>1081</v>
      </c>
    </row>
    <row r="821" spans="1:8" ht="16" customHeight="1">
      <c r="A821" s="12">
        <v>51715493</v>
      </c>
      <c r="B821" s="12" t="s">
        <v>3903</v>
      </c>
      <c r="C821" s="12" t="s">
        <v>3904</v>
      </c>
      <c r="D821" s="12" t="s">
        <v>3905</v>
      </c>
      <c r="E821" s="12">
        <v>2015</v>
      </c>
      <c r="F821" s="12" t="s">
        <v>1188</v>
      </c>
      <c r="G821" s="12" t="s">
        <v>1099</v>
      </c>
      <c r="H821" s="12" t="s">
        <v>1081</v>
      </c>
    </row>
    <row r="822" spans="1:8" ht="16" customHeight="1">
      <c r="A822" s="12">
        <v>51860251</v>
      </c>
      <c r="B822" s="12" t="s">
        <v>3906</v>
      </c>
      <c r="C822" s="12" t="s">
        <v>3907</v>
      </c>
      <c r="D822" s="12" t="s">
        <v>3908</v>
      </c>
      <c r="E822" s="12">
        <v>2013</v>
      </c>
      <c r="F822" s="12" t="s">
        <v>1220</v>
      </c>
      <c r="G822" s="12" t="s">
        <v>1099</v>
      </c>
      <c r="H822" s="12" t="s">
        <v>1081</v>
      </c>
    </row>
    <row r="823" spans="1:8" ht="16" customHeight="1">
      <c r="A823" s="12">
        <v>51861179</v>
      </c>
      <c r="B823" s="12" t="s">
        <v>3909</v>
      </c>
      <c r="C823" s="12" t="s">
        <v>3910</v>
      </c>
      <c r="D823" s="12" t="s">
        <v>3911</v>
      </c>
      <c r="E823" s="12">
        <v>2012</v>
      </c>
      <c r="F823" s="12" t="s">
        <v>2673</v>
      </c>
      <c r="G823" s="12" t="s">
        <v>1099</v>
      </c>
      <c r="H823" s="12" t="s">
        <v>1081</v>
      </c>
    </row>
    <row r="824" spans="1:8" ht="16" customHeight="1">
      <c r="A824" s="12">
        <v>51710708</v>
      </c>
      <c r="B824" s="12" t="s">
        <v>3912</v>
      </c>
      <c r="C824" s="12" t="s">
        <v>3913</v>
      </c>
      <c r="D824" s="12" t="s">
        <v>3914</v>
      </c>
      <c r="E824" s="12">
        <v>2017</v>
      </c>
      <c r="F824" s="12" t="s">
        <v>3915</v>
      </c>
      <c r="G824" s="12" t="s">
        <v>1099</v>
      </c>
      <c r="H824" s="12" t="s">
        <v>1081</v>
      </c>
    </row>
    <row r="825" spans="1:8">
      <c r="A825" s="12">
        <v>52131353</v>
      </c>
      <c r="B825" s="12" t="s">
        <v>3916</v>
      </c>
      <c r="C825" s="12" t="s">
        <v>3917</v>
      </c>
      <c r="D825" s="12" t="s">
        <v>3918</v>
      </c>
      <c r="E825" s="12">
        <v>2010</v>
      </c>
      <c r="F825" s="12" t="s">
        <v>1138</v>
      </c>
      <c r="G825" s="12" t="s">
        <v>1139</v>
      </c>
      <c r="H825" s="12" t="s">
        <v>1081</v>
      </c>
    </row>
    <row r="826" spans="1:8" ht="16" customHeight="1">
      <c r="A826" s="12">
        <v>51709785</v>
      </c>
      <c r="B826" s="12" t="s">
        <v>3919</v>
      </c>
      <c r="C826" s="12" t="s">
        <v>3920</v>
      </c>
      <c r="D826" s="12" t="s">
        <v>3921</v>
      </c>
      <c r="E826" s="12">
        <v>2017</v>
      </c>
      <c r="F826" s="12" t="s">
        <v>3922</v>
      </c>
      <c r="G826" s="12" t="s">
        <v>1099</v>
      </c>
      <c r="H826" s="12" t="s">
        <v>1081</v>
      </c>
    </row>
    <row r="827" spans="1:8" ht="16" customHeight="1">
      <c r="A827" s="12">
        <v>52785517</v>
      </c>
      <c r="B827" s="12" t="s">
        <v>3923</v>
      </c>
      <c r="C827" s="12" t="s">
        <v>3924</v>
      </c>
      <c r="D827" s="12" t="s">
        <v>3925</v>
      </c>
      <c r="E827" s="12">
        <v>2012</v>
      </c>
      <c r="F827" s="12" t="s">
        <v>3926</v>
      </c>
      <c r="G827" s="12" t="s">
        <v>1099</v>
      </c>
      <c r="H827" s="12" t="s">
        <v>1081</v>
      </c>
    </row>
    <row r="828" spans="1:8" ht="16" customHeight="1">
      <c r="A828" s="12">
        <v>52787840</v>
      </c>
      <c r="B828" s="12" t="s">
        <v>3927</v>
      </c>
      <c r="C828" s="12" t="s">
        <v>3928</v>
      </c>
      <c r="D828" s="12" t="s">
        <v>3929</v>
      </c>
      <c r="E828" s="12">
        <v>2019</v>
      </c>
      <c r="F828" s="12" t="s">
        <v>3930</v>
      </c>
      <c r="G828" s="12" t="s">
        <v>1099</v>
      </c>
      <c r="H828" s="12" t="s">
        <v>1081</v>
      </c>
    </row>
    <row r="829" spans="1:8" ht="16" customHeight="1">
      <c r="A829" s="12">
        <v>51861467</v>
      </c>
      <c r="B829" s="12" t="s">
        <v>3931</v>
      </c>
      <c r="C829" s="12" t="s">
        <v>3932</v>
      </c>
      <c r="D829" s="12" t="s">
        <v>3933</v>
      </c>
      <c r="E829" s="12">
        <v>2012</v>
      </c>
      <c r="F829" s="12" t="s">
        <v>3170</v>
      </c>
      <c r="G829" s="12" t="s">
        <v>1099</v>
      </c>
      <c r="H829" s="12" t="s">
        <v>1081</v>
      </c>
    </row>
    <row r="830" spans="1:8" ht="16" customHeight="1">
      <c r="A830" s="12">
        <v>51702641</v>
      </c>
      <c r="B830" s="12" t="s">
        <v>3934</v>
      </c>
      <c r="C830" s="12" t="s">
        <v>3935</v>
      </c>
      <c r="D830" s="12" t="s">
        <v>3936</v>
      </c>
      <c r="E830" s="12">
        <v>2019</v>
      </c>
      <c r="F830" s="12" t="s">
        <v>2244</v>
      </c>
      <c r="G830" s="12" t="s">
        <v>1099</v>
      </c>
      <c r="H830" s="12" t="s">
        <v>1081</v>
      </c>
    </row>
    <row r="831" spans="1:8" ht="16" customHeight="1">
      <c r="A831" s="12">
        <v>52122562</v>
      </c>
      <c r="B831" s="12" t="s">
        <v>3937</v>
      </c>
      <c r="C831" s="12" t="s">
        <v>3938</v>
      </c>
      <c r="D831" s="12" t="s">
        <v>3939</v>
      </c>
      <c r="E831" s="12">
        <v>2012</v>
      </c>
      <c r="F831" s="12" t="s">
        <v>1313</v>
      </c>
      <c r="G831" s="12" t="s">
        <v>1139</v>
      </c>
      <c r="H831" s="12" t="s">
        <v>1081</v>
      </c>
    </row>
    <row r="832" spans="1:8" ht="16" customHeight="1">
      <c r="A832" s="12">
        <v>52128445</v>
      </c>
      <c r="B832" s="12" t="s">
        <v>3940</v>
      </c>
      <c r="C832" s="12" t="s">
        <v>3941</v>
      </c>
      <c r="D832" s="12" t="s">
        <v>3942</v>
      </c>
      <c r="E832" s="12"/>
      <c r="F832" s="12" t="s">
        <v>1791</v>
      </c>
      <c r="G832" s="12" t="s">
        <v>1139</v>
      </c>
      <c r="H832" s="12" t="s">
        <v>1081</v>
      </c>
    </row>
    <row r="833" spans="1:8" ht="16" customHeight="1">
      <c r="A833" s="12">
        <v>51863149</v>
      </c>
      <c r="B833" s="12" t="s">
        <v>3943</v>
      </c>
      <c r="C833" s="12" t="s">
        <v>3944</v>
      </c>
      <c r="D833" s="12" t="s">
        <v>3945</v>
      </c>
      <c r="E833" s="12">
        <v>2011</v>
      </c>
      <c r="F833" s="12" t="s">
        <v>3170</v>
      </c>
      <c r="G833" s="12" t="s">
        <v>1099</v>
      </c>
      <c r="H833" s="12" t="s">
        <v>1081</v>
      </c>
    </row>
    <row r="834" spans="1:8" ht="16" customHeight="1">
      <c r="A834" s="12">
        <v>51700292</v>
      </c>
      <c r="B834" s="12" t="s">
        <v>3946</v>
      </c>
      <c r="C834" s="12" t="s">
        <v>3947</v>
      </c>
      <c r="D834" s="12" t="s">
        <v>3948</v>
      </c>
      <c r="E834" s="12">
        <v>2020</v>
      </c>
      <c r="F834" s="12" t="s">
        <v>3949</v>
      </c>
      <c r="G834" s="12" t="s">
        <v>1099</v>
      </c>
      <c r="H834" s="12" t="s">
        <v>1081</v>
      </c>
    </row>
    <row r="835" spans="1:8" ht="16" customHeight="1">
      <c r="A835" s="12">
        <v>51712982</v>
      </c>
      <c r="B835" s="12" t="s">
        <v>3950</v>
      </c>
      <c r="C835" s="12" t="s">
        <v>3951</v>
      </c>
      <c r="D835" s="12" t="s">
        <v>3952</v>
      </c>
      <c r="E835" s="12">
        <v>2016</v>
      </c>
      <c r="F835" s="12" t="s">
        <v>3953</v>
      </c>
      <c r="G835" s="12" t="s">
        <v>1099</v>
      </c>
      <c r="H835" s="12" t="s">
        <v>1081</v>
      </c>
    </row>
    <row r="836" spans="1:8" ht="16" customHeight="1">
      <c r="A836" s="12">
        <v>51715519</v>
      </c>
      <c r="B836" s="12" t="s">
        <v>1030</v>
      </c>
      <c r="C836" s="12" t="s">
        <v>3954</v>
      </c>
      <c r="D836" s="12" t="s">
        <v>3955</v>
      </c>
      <c r="E836" s="12">
        <v>2015</v>
      </c>
      <c r="F836" s="12" t="s">
        <v>3956</v>
      </c>
      <c r="G836" s="12" t="s">
        <v>1099</v>
      </c>
      <c r="H836" s="12" t="s">
        <v>1081</v>
      </c>
    </row>
    <row r="837" spans="1:8" ht="16" customHeight="1">
      <c r="A837" s="12">
        <v>51860633</v>
      </c>
      <c r="B837" s="12" t="s">
        <v>3957</v>
      </c>
      <c r="C837" s="12" t="s">
        <v>3958</v>
      </c>
      <c r="D837" s="12" t="s">
        <v>3959</v>
      </c>
      <c r="E837" s="12">
        <v>2013</v>
      </c>
      <c r="F837" s="12" t="s">
        <v>3956</v>
      </c>
      <c r="G837" s="12" t="s">
        <v>1099</v>
      </c>
      <c r="H837" s="12" t="s">
        <v>1081</v>
      </c>
    </row>
    <row r="838" spans="1:8">
      <c r="A838" s="12">
        <v>51710667</v>
      </c>
      <c r="B838" s="12" t="s">
        <v>3960</v>
      </c>
      <c r="C838" s="12" t="s">
        <v>3961</v>
      </c>
      <c r="D838" s="12" t="s">
        <v>3962</v>
      </c>
      <c r="E838" s="12">
        <v>2017</v>
      </c>
      <c r="F838" s="12" t="s">
        <v>3963</v>
      </c>
      <c r="G838" s="12" t="s">
        <v>1099</v>
      </c>
      <c r="H838" s="12" t="s">
        <v>1081</v>
      </c>
    </row>
    <row r="839" spans="1:8" ht="16" customHeight="1">
      <c r="A839" s="12">
        <v>52125729</v>
      </c>
      <c r="B839" s="12" t="s">
        <v>3964</v>
      </c>
      <c r="C839" s="12" t="s">
        <v>3965</v>
      </c>
      <c r="D839" s="12" t="s">
        <v>3966</v>
      </c>
      <c r="E839" s="12"/>
      <c r="F839" s="12" t="s">
        <v>1791</v>
      </c>
      <c r="G839" s="12" t="s">
        <v>1139</v>
      </c>
      <c r="H839" s="12" t="s">
        <v>1081</v>
      </c>
    </row>
    <row r="840" spans="1:8" ht="16" customHeight="1">
      <c r="A840" s="12">
        <v>52801251</v>
      </c>
      <c r="B840" s="12" t="s">
        <v>3967</v>
      </c>
      <c r="C840" s="12" t="s">
        <v>3968</v>
      </c>
      <c r="D840" s="12" t="s">
        <v>3969</v>
      </c>
      <c r="E840" s="12">
        <v>2012</v>
      </c>
      <c r="F840" s="12" t="s">
        <v>3970</v>
      </c>
      <c r="G840" s="12" t="s">
        <v>1099</v>
      </c>
      <c r="H840" s="12" t="s">
        <v>1081</v>
      </c>
    </row>
    <row r="841" spans="1:8" ht="16" customHeight="1">
      <c r="A841" s="12">
        <v>51699829</v>
      </c>
      <c r="B841" s="12" t="s">
        <v>3971</v>
      </c>
      <c r="C841" s="12" t="s">
        <v>3972</v>
      </c>
      <c r="D841" s="12" t="s">
        <v>3973</v>
      </c>
      <c r="E841" s="12">
        <v>2020</v>
      </c>
      <c r="F841" s="12" t="s">
        <v>1654</v>
      </c>
      <c r="G841" s="12" t="s">
        <v>1099</v>
      </c>
      <c r="H841" s="12" t="s">
        <v>1081</v>
      </c>
    </row>
    <row r="842" spans="1:8" ht="16" customHeight="1">
      <c r="A842" s="12">
        <v>53088236</v>
      </c>
      <c r="B842" s="12" t="s">
        <v>3971</v>
      </c>
      <c r="C842" s="12" t="s">
        <v>3974</v>
      </c>
      <c r="D842" s="12" t="s">
        <v>3975</v>
      </c>
      <c r="E842" s="12">
        <v>2020</v>
      </c>
      <c r="F842" s="12"/>
      <c r="G842" s="12" t="s">
        <v>1139</v>
      </c>
      <c r="H842" s="12" t="s">
        <v>1081</v>
      </c>
    </row>
    <row r="843" spans="1:8" ht="16" customHeight="1">
      <c r="A843" s="12">
        <v>51864223</v>
      </c>
      <c r="B843" s="12" t="s">
        <v>3976</v>
      </c>
      <c r="C843" s="12" t="s">
        <v>3977</v>
      </c>
      <c r="D843" s="12" t="s">
        <v>3978</v>
      </c>
      <c r="E843" s="12">
        <v>2010</v>
      </c>
      <c r="F843" s="12" t="s">
        <v>2185</v>
      </c>
      <c r="G843" s="12" t="s">
        <v>1099</v>
      </c>
      <c r="H843" s="12" t="s">
        <v>1081</v>
      </c>
    </row>
    <row r="844" spans="1:8" ht="16" customHeight="1">
      <c r="A844" s="12">
        <v>51711528</v>
      </c>
      <c r="B844" s="12" t="s">
        <v>3979</v>
      </c>
      <c r="C844" s="12" t="s">
        <v>3980</v>
      </c>
      <c r="D844" s="12" t="s">
        <v>3981</v>
      </c>
      <c r="E844" s="12">
        <v>2017</v>
      </c>
      <c r="F844" s="12" t="s">
        <v>3432</v>
      </c>
      <c r="G844" s="12" t="s">
        <v>1099</v>
      </c>
      <c r="H844" s="12" t="s">
        <v>1081</v>
      </c>
    </row>
    <row r="845" spans="1:8" ht="16" customHeight="1">
      <c r="A845" s="12">
        <v>51698967</v>
      </c>
      <c r="B845" s="12" t="s">
        <v>3982</v>
      </c>
      <c r="C845" s="12" t="s">
        <v>3983</v>
      </c>
      <c r="D845" s="12" t="s">
        <v>3984</v>
      </c>
      <c r="E845" s="12"/>
      <c r="F845" s="12" t="s">
        <v>2118</v>
      </c>
      <c r="G845" s="12" t="s">
        <v>1099</v>
      </c>
      <c r="H845" s="12" t="s">
        <v>1081</v>
      </c>
    </row>
    <row r="846" spans="1:8" ht="16" customHeight="1">
      <c r="A846" s="12">
        <v>52125811</v>
      </c>
      <c r="B846" s="12" t="s">
        <v>3985</v>
      </c>
      <c r="C846" s="12" t="s">
        <v>3986</v>
      </c>
      <c r="D846" s="12" t="s">
        <v>3987</v>
      </c>
      <c r="E846" s="12"/>
      <c r="F846" s="12" t="s">
        <v>1791</v>
      </c>
      <c r="G846" s="12" t="s">
        <v>1139</v>
      </c>
      <c r="H846" s="12" t="s">
        <v>1081</v>
      </c>
    </row>
    <row r="847" spans="1:8" ht="16" customHeight="1">
      <c r="A847" s="12">
        <v>52790751</v>
      </c>
      <c r="B847" s="12" t="s">
        <v>3988</v>
      </c>
      <c r="C847" s="12" t="s">
        <v>3989</v>
      </c>
      <c r="D847" s="12" t="s">
        <v>3990</v>
      </c>
      <c r="E847" s="12">
        <v>2019</v>
      </c>
      <c r="F847" s="12" t="s">
        <v>3991</v>
      </c>
      <c r="G847" s="12" t="s">
        <v>1099</v>
      </c>
      <c r="H847" s="12" t="s">
        <v>1081</v>
      </c>
    </row>
    <row r="848" spans="1:8" ht="16" customHeight="1">
      <c r="A848" s="12">
        <v>51707946</v>
      </c>
      <c r="B848" s="12" t="s">
        <v>3992</v>
      </c>
      <c r="C848" s="12" t="s">
        <v>3993</v>
      </c>
      <c r="D848" s="12" t="s">
        <v>3994</v>
      </c>
      <c r="E848" s="12">
        <v>2018</v>
      </c>
      <c r="F848" s="12" t="s">
        <v>1476</v>
      </c>
      <c r="G848" s="12" t="s">
        <v>1099</v>
      </c>
      <c r="H848" s="12" t="s">
        <v>1081</v>
      </c>
    </row>
    <row r="849" spans="1:8" ht="16" customHeight="1">
      <c r="A849" s="12">
        <v>51863596</v>
      </c>
      <c r="B849" s="12" t="s">
        <v>3995</v>
      </c>
      <c r="C849" s="12" t="s">
        <v>3996</v>
      </c>
      <c r="D849" s="12" t="s">
        <v>3997</v>
      </c>
      <c r="E849" s="12">
        <v>2011</v>
      </c>
      <c r="F849" s="12" t="s">
        <v>1303</v>
      </c>
      <c r="G849" s="12" t="s">
        <v>1099</v>
      </c>
      <c r="H849" s="12" t="s">
        <v>1081</v>
      </c>
    </row>
    <row r="850" spans="1:8" ht="16" customHeight="1">
      <c r="A850" s="12">
        <v>51702952</v>
      </c>
      <c r="B850" s="12" t="s">
        <v>3998</v>
      </c>
      <c r="C850" s="12" t="s">
        <v>3999</v>
      </c>
      <c r="D850" s="12" t="s">
        <v>4000</v>
      </c>
      <c r="E850" s="12">
        <v>2019</v>
      </c>
      <c r="F850" s="12" t="s">
        <v>3436</v>
      </c>
      <c r="G850" s="12" t="s">
        <v>1099</v>
      </c>
      <c r="H850" s="12" t="s">
        <v>1081</v>
      </c>
    </row>
    <row r="851" spans="1:8" ht="16" customHeight="1">
      <c r="A851" s="12">
        <v>53023910</v>
      </c>
      <c r="B851" s="12" t="s">
        <v>1958</v>
      </c>
      <c r="C851" s="12" t="s">
        <v>4001</v>
      </c>
      <c r="D851" s="12" t="s">
        <v>4002</v>
      </c>
      <c r="E851" s="12">
        <v>2017</v>
      </c>
      <c r="F851" s="12"/>
      <c r="G851" s="12" t="s">
        <v>1139</v>
      </c>
      <c r="H851" s="12" t="s">
        <v>1081</v>
      </c>
    </row>
    <row r="852" spans="1:8" ht="16" customHeight="1">
      <c r="A852" s="12">
        <v>51698447</v>
      </c>
      <c r="B852" s="12" t="s">
        <v>4003</v>
      </c>
      <c r="C852" s="12" t="s">
        <v>4004</v>
      </c>
      <c r="D852" s="12" t="s">
        <v>4005</v>
      </c>
      <c r="E852" s="12">
        <v>2020</v>
      </c>
      <c r="F852" s="12" t="s">
        <v>4006</v>
      </c>
      <c r="G852" s="12" t="s">
        <v>1099</v>
      </c>
      <c r="H852" s="12" t="s">
        <v>1081</v>
      </c>
    </row>
    <row r="853" spans="1:8" ht="16" customHeight="1">
      <c r="A853" s="12">
        <v>51707228</v>
      </c>
      <c r="B853" s="12" t="s">
        <v>4007</v>
      </c>
      <c r="C853" s="12" t="s">
        <v>4008</v>
      </c>
      <c r="D853" s="12" t="s">
        <v>4009</v>
      </c>
      <c r="E853" s="12">
        <v>2018</v>
      </c>
      <c r="F853" s="12" t="s">
        <v>1440</v>
      </c>
      <c r="G853" s="12" t="s">
        <v>1099</v>
      </c>
      <c r="H853" s="12" t="s">
        <v>1081</v>
      </c>
    </row>
    <row r="854" spans="1:8" ht="16" customHeight="1">
      <c r="A854" s="12">
        <v>51708569</v>
      </c>
      <c r="B854" s="12" t="s">
        <v>4007</v>
      </c>
      <c r="C854" s="12" t="s">
        <v>4010</v>
      </c>
      <c r="D854" s="12" t="s">
        <v>4011</v>
      </c>
      <c r="E854" s="12">
        <v>2018</v>
      </c>
      <c r="F854" s="12" t="s">
        <v>2744</v>
      </c>
      <c r="G854" s="12" t="s">
        <v>1144</v>
      </c>
      <c r="H854" s="12" t="s">
        <v>1081</v>
      </c>
    </row>
    <row r="855" spans="1:8" ht="16" customHeight="1">
      <c r="A855" s="12">
        <v>52803249</v>
      </c>
      <c r="B855" s="12" t="s">
        <v>4012</v>
      </c>
      <c r="C855" s="12" t="s">
        <v>4013</v>
      </c>
      <c r="D855" s="12" t="s">
        <v>4014</v>
      </c>
      <c r="E855" s="12">
        <v>2015</v>
      </c>
      <c r="F855" s="12" t="s">
        <v>1983</v>
      </c>
      <c r="G855" s="12" t="s">
        <v>1099</v>
      </c>
      <c r="H855" s="12" t="s">
        <v>1081</v>
      </c>
    </row>
    <row r="856" spans="1:8" ht="16" customHeight="1">
      <c r="A856" s="12">
        <v>52121846</v>
      </c>
      <c r="B856" s="12" t="s">
        <v>4015</v>
      </c>
      <c r="C856" s="12" t="s">
        <v>4016</v>
      </c>
      <c r="D856" s="12" t="s">
        <v>4017</v>
      </c>
      <c r="E856" s="12">
        <v>2014</v>
      </c>
      <c r="F856" s="12" t="s">
        <v>3192</v>
      </c>
      <c r="G856" s="12" t="s">
        <v>1099</v>
      </c>
      <c r="H856" s="12" t="s">
        <v>1081</v>
      </c>
    </row>
    <row r="857" spans="1:8" ht="16" customHeight="1">
      <c r="A857" s="12">
        <v>52209000</v>
      </c>
      <c r="B857" s="12" t="s">
        <v>4018</v>
      </c>
      <c r="C857" s="12" t="s">
        <v>4019</v>
      </c>
      <c r="D857" s="12" t="s">
        <v>4020</v>
      </c>
      <c r="E857" s="12">
        <v>2020</v>
      </c>
      <c r="F857" s="12"/>
      <c r="G857" s="12" t="s">
        <v>911</v>
      </c>
      <c r="H857" s="12" t="s">
        <v>1081</v>
      </c>
    </row>
    <row r="858" spans="1:8" ht="16" customHeight="1">
      <c r="A858" s="12">
        <v>52787385</v>
      </c>
      <c r="B858" s="12" t="s">
        <v>4021</v>
      </c>
      <c r="C858" s="12" t="s">
        <v>4022</v>
      </c>
      <c r="D858" s="12" t="s">
        <v>4023</v>
      </c>
      <c r="E858" s="12">
        <v>2020</v>
      </c>
      <c r="F858" s="12" t="s">
        <v>3734</v>
      </c>
      <c r="G858" s="12" t="s">
        <v>1099</v>
      </c>
      <c r="H858" s="12" t="s">
        <v>1081</v>
      </c>
    </row>
    <row r="859" spans="1:8" ht="16" customHeight="1">
      <c r="A859" s="12">
        <v>51711022</v>
      </c>
      <c r="B859" s="12" t="s">
        <v>4024</v>
      </c>
      <c r="C859" s="12" t="s">
        <v>4025</v>
      </c>
      <c r="D859" s="12" t="s">
        <v>4026</v>
      </c>
      <c r="E859" s="12">
        <v>2017</v>
      </c>
      <c r="F859" s="12" t="s">
        <v>4027</v>
      </c>
      <c r="G859" s="12" t="s">
        <v>1099</v>
      </c>
      <c r="H859" s="12" t="s">
        <v>1081</v>
      </c>
    </row>
    <row r="860" spans="1:8" ht="16" customHeight="1">
      <c r="A860" s="12">
        <v>51713414</v>
      </c>
      <c r="B860" s="12" t="s">
        <v>4028</v>
      </c>
      <c r="C860" s="12" t="s">
        <v>4025</v>
      </c>
      <c r="D860" s="12" t="s">
        <v>4029</v>
      </c>
      <c r="E860" s="12">
        <v>2016</v>
      </c>
      <c r="F860" s="12" t="s">
        <v>2673</v>
      </c>
      <c r="G860" s="12" t="s">
        <v>1099</v>
      </c>
      <c r="H860" s="12" t="s">
        <v>1081</v>
      </c>
    </row>
    <row r="861" spans="1:8" ht="16" customHeight="1">
      <c r="A861" s="12">
        <v>51715013</v>
      </c>
      <c r="B861" s="12" t="s">
        <v>4030</v>
      </c>
      <c r="C861" s="12" t="s">
        <v>4025</v>
      </c>
      <c r="D861" s="12" t="s">
        <v>4031</v>
      </c>
      <c r="E861" s="12">
        <v>2015</v>
      </c>
      <c r="F861" s="12" t="s">
        <v>3415</v>
      </c>
      <c r="G861" s="12" t="s">
        <v>1099</v>
      </c>
      <c r="H861" s="12" t="s">
        <v>1081</v>
      </c>
    </row>
    <row r="862" spans="1:8" ht="16" customHeight="1">
      <c r="A862" s="12">
        <v>51700526</v>
      </c>
      <c r="B862" s="12" t="s">
        <v>4032</v>
      </c>
      <c r="C862" s="12" t="s">
        <v>4033</v>
      </c>
      <c r="D862" s="12" t="s">
        <v>4034</v>
      </c>
      <c r="E862" s="12">
        <v>2020</v>
      </c>
      <c r="F862" s="12" t="s">
        <v>1925</v>
      </c>
      <c r="G862" s="12" t="s">
        <v>1099</v>
      </c>
      <c r="H862" s="12" t="s">
        <v>1081</v>
      </c>
    </row>
    <row r="863" spans="1:8" ht="16" customHeight="1">
      <c r="A863" s="12">
        <v>52121803</v>
      </c>
      <c r="B863" s="12" t="s">
        <v>4035</v>
      </c>
      <c r="C863" s="12" t="s">
        <v>4036</v>
      </c>
      <c r="D863" s="12" t="s">
        <v>4037</v>
      </c>
      <c r="E863" s="12">
        <v>2015</v>
      </c>
      <c r="F863" s="12" t="s">
        <v>2681</v>
      </c>
      <c r="G863" s="12" t="s">
        <v>1099</v>
      </c>
      <c r="H863" s="12" t="s">
        <v>1081</v>
      </c>
    </row>
    <row r="864" spans="1:8" ht="16" customHeight="1">
      <c r="A864" s="12">
        <v>51713351</v>
      </c>
      <c r="B864" s="12" t="s">
        <v>4038</v>
      </c>
      <c r="C864" s="12" t="s">
        <v>4039</v>
      </c>
      <c r="D864" s="12" t="s">
        <v>4040</v>
      </c>
      <c r="E864" s="12">
        <v>2016</v>
      </c>
      <c r="F864" s="12" t="s">
        <v>1544</v>
      </c>
      <c r="G864" s="12" t="s">
        <v>1099</v>
      </c>
      <c r="H864" s="12" t="s">
        <v>1081</v>
      </c>
    </row>
    <row r="865" spans="1:8" ht="16" customHeight="1">
      <c r="A865" s="12">
        <v>51861814</v>
      </c>
      <c r="B865" s="12" t="s">
        <v>4041</v>
      </c>
      <c r="C865" s="12" t="s">
        <v>4042</v>
      </c>
      <c r="D865" s="12" t="s">
        <v>4043</v>
      </c>
      <c r="E865" s="12">
        <v>2012</v>
      </c>
      <c r="F865" s="12" t="s">
        <v>4044</v>
      </c>
      <c r="G865" s="12" t="s">
        <v>1099</v>
      </c>
      <c r="H865" s="12" t="s">
        <v>1081</v>
      </c>
    </row>
    <row r="866" spans="1:8" ht="16" customHeight="1">
      <c r="A866" s="12">
        <v>52128962</v>
      </c>
      <c r="B866" s="12" t="s">
        <v>4045</v>
      </c>
      <c r="C866" s="12" t="s">
        <v>4046</v>
      </c>
      <c r="D866" s="12" t="s">
        <v>4047</v>
      </c>
      <c r="E866" s="12">
        <v>2018</v>
      </c>
      <c r="F866" s="12" t="s">
        <v>1665</v>
      </c>
      <c r="G866" s="12" t="s">
        <v>1139</v>
      </c>
      <c r="H866" s="12" t="s">
        <v>1081</v>
      </c>
    </row>
    <row r="867" spans="1:8" ht="16" customHeight="1">
      <c r="A867" s="12">
        <v>51717084</v>
      </c>
      <c r="B867" s="12" t="s">
        <v>4048</v>
      </c>
      <c r="C867" s="12" t="s">
        <v>4049</v>
      </c>
      <c r="D867" s="12" t="s">
        <v>4050</v>
      </c>
      <c r="E867" s="12">
        <v>2015</v>
      </c>
      <c r="F867" s="12" t="s">
        <v>4051</v>
      </c>
      <c r="G867" s="12" t="s">
        <v>1099</v>
      </c>
      <c r="H867" s="12" t="s">
        <v>1081</v>
      </c>
    </row>
    <row r="868" spans="1:8" ht="16" customHeight="1">
      <c r="A868" s="12">
        <v>51699052</v>
      </c>
      <c r="B868" s="12" t="s">
        <v>4052</v>
      </c>
      <c r="C868" s="12" t="s">
        <v>4053</v>
      </c>
      <c r="D868" s="12" t="s">
        <v>4054</v>
      </c>
      <c r="E868" s="12">
        <v>2020</v>
      </c>
      <c r="F868" s="12" t="s">
        <v>4055</v>
      </c>
      <c r="G868" s="12" t="s">
        <v>1099</v>
      </c>
      <c r="H868" s="12" t="s">
        <v>1081</v>
      </c>
    </row>
    <row r="869" spans="1:8" ht="16" customHeight="1">
      <c r="A869" s="12">
        <v>51708238</v>
      </c>
      <c r="B869" s="12" t="s">
        <v>4056</v>
      </c>
      <c r="C869" s="12" t="s">
        <v>4057</v>
      </c>
      <c r="D869" s="12" t="s">
        <v>4058</v>
      </c>
      <c r="E869" s="12">
        <v>2018</v>
      </c>
      <c r="F869" s="12" t="s">
        <v>1609</v>
      </c>
      <c r="G869" s="12" t="s">
        <v>1099</v>
      </c>
      <c r="H869" s="12" t="s">
        <v>1081</v>
      </c>
    </row>
    <row r="870" spans="1:8" ht="16" customHeight="1">
      <c r="A870" s="12">
        <v>51861572</v>
      </c>
      <c r="B870" s="12" t="s">
        <v>4059</v>
      </c>
      <c r="C870" s="12" t="s">
        <v>4060</v>
      </c>
      <c r="D870" s="12" t="s">
        <v>4061</v>
      </c>
      <c r="E870" s="12">
        <v>2012</v>
      </c>
      <c r="F870" s="12" t="s">
        <v>1382</v>
      </c>
      <c r="G870" s="12" t="s">
        <v>1099</v>
      </c>
      <c r="H870" s="12" t="s">
        <v>1081</v>
      </c>
    </row>
    <row r="871" spans="1:8" ht="16" customHeight="1">
      <c r="A871" s="12">
        <v>51717653</v>
      </c>
      <c r="B871" s="12" t="s">
        <v>4062</v>
      </c>
      <c r="C871" s="12" t="s">
        <v>4063</v>
      </c>
      <c r="D871" s="12" t="s">
        <v>4064</v>
      </c>
      <c r="E871" s="12">
        <v>2014</v>
      </c>
      <c r="F871" s="12" t="s">
        <v>4065</v>
      </c>
      <c r="G871" s="12" t="s">
        <v>1099</v>
      </c>
      <c r="H871" s="12" t="s">
        <v>1081</v>
      </c>
    </row>
    <row r="872" spans="1:8" ht="16" customHeight="1">
      <c r="A872" s="12">
        <v>51700502</v>
      </c>
      <c r="B872" s="12" t="s">
        <v>4066</v>
      </c>
      <c r="C872" s="12" t="s">
        <v>4067</v>
      </c>
      <c r="D872" s="12" t="s">
        <v>4068</v>
      </c>
      <c r="E872" s="12">
        <v>2020</v>
      </c>
      <c r="F872" s="12" t="s">
        <v>1925</v>
      </c>
      <c r="G872" s="12" t="s">
        <v>1099</v>
      </c>
      <c r="H872" s="12" t="s">
        <v>1081</v>
      </c>
    </row>
    <row r="873" spans="1:8" ht="16" customHeight="1">
      <c r="A873" s="12">
        <v>52130068</v>
      </c>
      <c r="B873" s="12" t="s">
        <v>4069</v>
      </c>
      <c r="C873" s="12" t="s">
        <v>4070</v>
      </c>
      <c r="D873" s="12" t="s">
        <v>4071</v>
      </c>
      <c r="E873" s="12">
        <v>2015</v>
      </c>
      <c r="F873" s="12" t="s">
        <v>1138</v>
      </c>
      <c r="G873" s="12" t="s">
        <v>1139</v>
      </c>
      <c r="H873" s="12" t="s">
        <v>1081</v>
      </c>
    </row>
    <row r="874" spans="1:8" ht="16" customHeight="1">
      <c r="A874" s="12">
        <v>52129937</v>
      </c>
      <c r="B874" s="12" t="s">
        <v>4072</v>
      </c>
      <c r="C874" s="12" t="s">
        <v>4073</v>
      </c>
      <c r="D874" s="12" t="s">
        <v>4074</v>
      </c>
      <c r="E874" s="12">
        <v>2015</v>
      </c>
      <c r="F874" s="12" t="s">
        <v>1138</v>
      </c>
      <c r="G874" s="12" t="s">
        <v>1139</v>
      </c>
      <c r="H874" s="12" t="s">
        <v>1081</v>
      </c>
    </row>
    <row r="875" spans="1:8" ht="16" customHeight="1">
      <c r="A875" s="12">
        <v>52130199</v>
      </c>
      <c r="B875" s="12" t="s">
        <v>4075</v>
      </c>
      <c r="C875" s="12" t="s">
        <v>3986</v>
      </c>
      <c r="D875" s="12" t="s">
        <v>4076</v>
      </c>
      <c r="E875" s="12">
        <v>2014</v>
      </c>
      <c r="F875" s="12" t="s">
        <v>1138</v>
      </c>
      <c r="G875" s="12" t="s">
        <v>1139</v>
      </c>
      <c r="H875" s="12" t="s">
        <v>1081</v>
      </c>
    </row>
    <row r="876" spans="1:8" ht="16" customHeight="1">
      <c r="A876" s="12">
        <v>51859966</v>
      </c>
      <c r="B876" s="12" t="s">
        <v>4077</v>
      </c>
      <c r="C876" s="12" t="s">
        <v>4078</v>
      </c>
      <c r="D876" s="12" t="s">
        <v>4079</v>
      </c>
      <c r="E876" s="12">
        <v>2013</v>
      </c>
      <c r="F876" s="12" t="s">
        <v>4080</v>
      </c>
      <c r="G876" s="12" t="s">
        <v>1099</v>
      </c>
      <c r="H876" s="12" t="s">
        <v>1081</v>
      </c>
    </row>
    <row r="877" spans="1:8" ht="16" customHeight="1">
      <c r="A877" s="12">
        <v>51713039</v>
      </c>
      <c r="B877" s="12" t="s">
        <v>4081</v>
      </c>
      <c r="C877" s="12" t="s">
        <v>4082</v>
      </c>
      <c r="D877" s="12" t="s">
        <v>4083</v>
      </c>
      <c r="E877" s="12">
        <v>2016</v>
      </c>
      <c r="F877" s="12" t="s">
        <v>1382</v>
      </c>
      <c r="G877" s="12" t="s">
        <v>1099</v>
      </c>
      <c r="H877" s="12" t="s">
        <v>1081</v>
      </c>
    </row>
    <row r="878" spans="1:8" ht="16" customHeight="1">
      <c r="A878" s="12">
        <v>52781308</v>
      </c>
      <c r="B878" s="12" t="s">
        <v>4084</v>
      </c>
      <c r="C878" s="12" t="s">
        <v>4085</v>
      </c>
      <c r="D878" s="12" t="s">
        <v>4086</v>
      </c>
      <c r="E878" s="12">
        <v>2015</v>
      </c>
      <c r="F878" s="12" t="s">
        <v>1205</v>
      </c>
      <c r="G878" s="12" t="s">
        <v>1099</v>
      </c>
      <c r="H878" s="12" t="s">
        <v>1081</v>
      </c>
    </row>
    <row r="879" spans="1:8" ht="16" customHeight="1">
      <c r="A879" s="12">
        <v>51706240</v>
      </c>
      <c r="B879" s="12" t="s">
        <v>4087</v>
      </c>
      <c r="C879" s="12" t="s">
        <v>4088</v>
      </c>
      <c r="D879" s="12" t="s">
        <v>4089</v>
      </c>
      <c r="E879" s="12">
        <v>2018</v>
      </c>
      <c r="F879" s="12" t="s">
        <v>4090</v>
      </c>
      <c r="G879" s="12" t="s">
        <v>1099</v>
      </c>
      <c r="H879" s="12" t="s">
        <v>1081</v>
      </c>
    </row>
    <row r="880" spans="1:8" ht="16" customHeight="1">
      <c r="A880" s="12">
        <v>51712620</v>
      </c>
      <c r="B880" s="12" t="s">
        <v>4091</v>
      </c>
      <c r="C880" s="12" t="s">
        <v>4092</v>
      </c>
      <c r="D880" s="12" t="s">
        <v>4093</v>
      </c>
      <c r="E880" s="12">
        <v>2016</v>
      </c>
      <c r="F880" s="12" t="s">
        <v>1484</v>
      </c>
      <c r="G880" s="12" t="s">
        <v>1099</v>
      </c>
      <c r="H880" s="12" t="s">
        <v>1081</v>
      </c>
    </row>
    <row r="881" spans="1:8" ht="16" customHeight="1">
      <c r="A881" s="12">
        <v>52790864</v>
      </c>
      <c r="B881" s="12" t="s">
        <v>4094</v>
      </c>
      <c r="C881" s="12" t="s">
        <v>4095</v>
      </c>
      <c r="D881" s="12" t="s">
        <v>4096</v>
      </c>
      <c r="E881" s="12">
        <v>2019</v>
      </c>
      <c r="F881" s="12" t="s">
        <v>4097</v>
      </c>
      <c r="G881" s="12" t="s">
        <v>1099</v>
      </c>
      <c r="H881" s="12" t="s">
        <v>1081</v>
      </c>
    </row>
    <row r="882" spans="1:8" ht="16" customHeight="1">
      <c r="A882" s="12">
        <v>51701282</v>
      </c>
      <c r="B882" s="12" t="s">
        <v>4098</v>
      </c>
      <c r="C882" s="12" t="s">
        <v>4099</v>
      </c>
      <c r="D882" s="12" t="s">
        <v>4100</v>
      </c>
      <c r="E882" s="12">
        <v>2019</v>
      </c>
      <c r="F882" s="12" t="s">
        <v>1168</v>
      </c>
      <c r="G882" s="12" t="s">
        <v>1099</v>
      </c>
      <c r="H882" s="12" t="s">
        <v>1081</v>
      </c>
    </row>
    <row r="883" spans="1:8" ht="16" customHeight="1">
      <c r="A883" s="12">
        <v>52131078</v>
      </c>
      <c r="B883" s="12" t="s">
        <v>4101</v>
      </c>
      <c r="C883" s="12" t="s">
        <v>4102</v>
      </c>
      <c r="D883" s="12" t="s">
        <v>4103</v>
      </c>
      <c r="E883" s="12">
        <v>2011</v>
      </c>
      <c r="F883" s="12" t="s">
        <v>1665</v>
      </c>
      <c r="G883" s="12" t="s">
        <v>1139</v>
      </c>
      <c r="H883" s="12" t="s">
        <v>1081</v>
      </c>
    </row>
    <row r="884" spans="1:8" ht="16" customHeight="1">
      <c r="A884" s="12">
        <v>51714420</v>
      </c>
      <c r="B884" s="12" t="s">
        <v>4104</v>
      </c>
      <c r="C884" s="12" t="s">
        <v>4105</v>
      </c>
      <c r="D884" s="12" t="s">
        <v>4106</v>
      </c>
      <c r="E884" s="12">
        <v>2016</v>
      </c>
      <c r="F884" s="12" t="s">
        <v>4107</v>
      </c>
      <c r="G884" s="12" t="s">
        <v>1099</v>
      </c>
      <c r="H884" s="12" t="s">
        <v>1081</v>
      </c>
    </row>
    <row r="885" spans="1:8" ht="16" customHeight="1">
      <c r="A885" s="12">
        <v>52130600</v>
      </c>
      <c r="B885" s="12" t="s">
        <v>4108</v>
      </c>
      <c r="C885" s="12" t="s">
        <v>4109</v>
      </c>
      <c r="D885" s="12" t="s">
        <v>4110</v>
      </c>
      <c r="E885" s="12">
        <v>2013</v>
      </c>
      <c r="F885" s="12" t="s">
        <v>1138</v>
      </c>
      <c r="G885" s="12" t="s">
        <v>1139</v>
      </c>
      <c r="H885" s="12" t="s">
        <v>1081</v>
      </c>
    </row>
    <row r="886" spans="1:8" ht="16" customHeight="1">
      <c r="A886" s="12">
        <v>52129430</v>
      </c>
      <c r="B886" s="12" t="s">
        <v>4111</v>
      </c>
      <c r="C886" s="12" t="s">
        <v>4112</v>
      </c>
      <c r="D886" s="12" t="s">
        <v>4113</v>
      </c>
      <c r="E886" s="12">
        <v>2017</v>
      </c>
      <c r="F886" s="12" t="s">
        <v>1138</v>
      </c>
      <c r="G886" s="12" t="s">
        <v>1139</v>
      </c>
      <c r="H886" s="12" t="s">
        <v>1081</v>
      </c>
    </row>
    <row r="887" spans="1:8" ht="16" customHeight="1">
      <c r="A887" s="12">
        <v>51868849</v>
      </c>
      <c r="B887" s="12" t="s">
        <v>4114</v>
      </c>
      <c r="C887" s="12" t="s">
        <v>4115</v>
      </c>
      <c r="D887" s="12" t="s">
        <v>4116</v>
      </c>
      <c r="E887" s="12">
        <v>2014</v>
      </c>
      <c r="F887" s="12"/>
      <c r="G887" s="12" t="s">
        <v>1563</v>
      </c>
      <c r="H887" s="12" t="s">
        <v>1081</v>
      </c>
    </row>
    <row r="888" spans="1:8" ht="16" customHeight="1">
      <c r="A888" s="12">
        <v>51709078</v>
      </c>
      <c r="B888" s="12" t="s">
        <v>4117</v>
      </c>
      <c r="C888" s="12" t="s">
        <v>4118</v>
      </c>
      <c r="D888" s="12" t="s">
        <v>4119</v>
      </c>
      <c r="E888" s="12">
        <v>2017</v>
      </c>
      <c r="F888" s="12" t="s">
        <v>4120</v>
      </c>
      <c r="G888" s="12" t="s">
        <v>1099</v>
      </c>
      <c r="H888" s="12" t="s">
        <v>1081</v>
      </c>
    </row>
    <row r="889" spans="1:8" ht="16" customHeight="1">
      <c r="A889" s="12">
        <v>52800910</v>
      </c>
      <c r="B889" s="12" t="s">
        <v>4121</v>
      </c>
      <c r="C889" s="12" t="s">
        <v>4122</v>
      </c>
      <c r="D889" s="12" t="s">
        <v>4123</v>
      </c>
      <c r="E889" s="12">
        <v>2011</v>
      </c>
      <c r="F889" s="12" t="s">
        <v>4124</v>
      </c>
      <c r="G889" s="12" t="s">
        <v>1099</v>
      </c>
      <c r="H889" s="12" t="s">
        <v>1081</v>
      </c>
    </row>
    <row r="890" spans="1:8" ht="16" customHeight="1">
      <c r="A890" s="12">
        <v>51713939</v>
      </c>
      <c r="B890" s="12" t="s">
        <v>4125</v>
      </c>
      <c r="C890" s="12" t="s">
        <v>4126</v>
      </c>
      <c r="D890" s="12" t="s">
        <v>4127</v>
      </c>
      <c r="E890" s="12">
        <v>2016</v>
      </c>
      <c r="F890" s="12" t="s">
        <v>4128</v>
      </c>
      <c r="G890" s="12" t="s">
        <v>1144</v>
      </c>
      <c r="H890" s="12" t="s">
        <v>1081</v>
      </c>
    </row>
    <row r="891" spans="1:8" ht="16" customHeight="1">
      <c r="A891" s="12">
        <v>53088414</v>
      </c>
      <c r="B891" s="12" t="s">
        <v>4129</v>
      </c>
      <c r="C891" s="12" t="s">
        <v>4130</v>
      </c>
      <c r="D891" s="12" t="s">
        <v>4131</v>
      </c>
      <c r="E891" s="12">
        <v>2020</v>
      </c>
      <c r="F891" s="12"/>
      <c r="G891" s="12" t="s">
        <v>1139</v>
      </c>
      <c r="H891" s="12" t="s">
        <v>1081</v>
      </c>
    </row>
    <row r="892" spans="1:8" ht="16" customHeight="1">
      <c r="A892" s="12">
        <v>51699206</v>
      </c>
      <c r="B892" s="12" t="s">
        <v>4132</v>
      </c>
      <c r="C892" s="12" t="s">
        <v>4133</v>
      </c>
      <c r="D892" s="12" t="s">
        <v>4134</v>
      </c>
      <c r="E892" s="12">
        <v>2020</v>
      </c>
      <c r="F892" s="12" t="s">
        <v>2303</v>
      </c>
      <c r="G892" s="12" t="s">
        <v>1099</v>
      </c>
      <c r="H892" s="12" t="s">
        <v>1081</v>
      </c>
    </row>
    <row r="893" spans="1:8" ht="16" customHeight="1">
      <c r="A893" s="12">
        <v>52781730</v>
      </c>
      <c r="B893" s="12" t="s">
        <v>2152</v>
      </c>
      <c r="C893" s="12" t="s">
        <v>4135</v>
      </c>
      <c r="D893" s="12" t="s">
        <v>4136</v>
      </c>
      <c r="E893" s="12">
        <v>2015</v>
      </c>
      <c r="F893" s="12" t="s">
        <v>2543</v>
      </c>
      <c r="G893" s="12" t="s">
        <v>1099</v>
      </c>
      <c r="H893" s="12" t="s">
        <v>1081</v>
      </c>
    </row>
    <row r="894" spans="1:8" ht="16" customHeight="1">
      <c r="A894" s="12">
        <v>51712956</v>
      </c>
      <c r="B894" s="12" t="s">
        <v>4137</v>
      </c>
      <c r="C894" s="12" t="s">
        <v>4138</v>
      </c>
      <c r="D894" s="12" t="s">
        <v>4139</v>
      </c>
      <c r="E894" s="12">
        <v>2016</v>
      </c>
      <c r="F894" s="12" t="s">
        <v>1303</v>
      </c>
      <c r="G894" s="12" t="s">
        <v>1099</v>
      </c>
      <c r="H894" s="12" t="s">
        <v>1081</v>
      </c>
    </row>
    <row r="895" spans="1:8" ht="16" customHeight="1">
      <c r="A895" s="12">
        <v>51700107</v>
      </c>
      <c r="B895" s="12" t="s">
        <v>4140</v>
      </c>
      <c r="C895" s="12" t="s">
        <v>4141</v>
      </c>
      <c r="D895" s="12" t="s">
        <v>4142</v>
      </c>
      <c r="E895" s="12">
        <v>2020</v>
      </c>
      <c r="F895" s="12" t="s">
        <v>4143</v>
      </c>
      <c r="G895" s="12" t="s">
        <v>1099</v>
      </c>
      <c r="H895" s="12" t="s">
        <v>1081</v>
      </c>
    </row>
    <row r="896" spans="1:8" ht="16" customHeight="1">
      <c r="A896" s="12">
        <v>51868835</v>
      </c>
      <c r="B896" s="12" t="s">
        <v>4144</v>
      </c>
      <c r="C896" s="12" t="s">
        <v>4145</v>
      </c>
      <c r="D896" s="12" t="s">
        <v>4146</v>
      </c>
      <c r="E896" s="12">
        <v>2018</v>
      </c>
      <c r="F896" s="12"/>
      <c r="G896" s="12" t="s">
        <v>911</v>
      </c>
      <c r="H896" s="12" t="s">
        <v>1081</v>
      </c>
    </row>
    <row r="897" spans="1:8" ht="16" customHeight="1">
      <c r="A897" s="12">
        <v>51717699</v>
      </c>
      <c r="B897" s="12" t="s">
        <v>4147</v>
      </c>
      <c r="C897" s="12" t="s">
        <v>4148</v>
      </c>
      <c r="D897" s="12" t="s">
        <v>4149</v>
      </c>
      <c r="E897" s="12">
        <v>2014</v>
      </c>
      <c r="F897" s="12" t="s">
        <v>1654</v>
      </c>
      <c r="G897" s="12" t="s">
        <v>1099</v>
      </c>
      <c r="H897" s="12" t="s">
        <v>1081</v>
      </c>
    </row>
    <row r="898" spans="1:8" ht="16" customHeight="1">
      <c r="A898" s="12">
        <v>52208948</v>
      </c>
      <c r="B898" s="12" t="s">
        <v>4150</v>
      </c>
      <c r="C898" s="12" t="s">
        <v>4151</v>
      </c>
      <c r="D898" s="12" t="s">
        <v>4152</v>
      </c>
      <c r="E898" s="12">
        <v>2017</v>
      </c>
      <c r="F898" s="12" t="s">
        <v>4153</v>
      </c>
      <c r="G898" s="12" t="s">
        <v>1099</v>
      </c>
      <c r="H898" s="12" t="s">
        <v>1081</v>
      </c>
    </row>
    <row r="899" spans="1:8" ht="16" customHeight="1">
      <c r="A899" s="12">
        <v>52781758</v>
      </c>
      <c r="B899" s="12" t="s">
        <v>4154</v>
      </c>
      <c r="C899" s="12" t="s">
        <v>4155</v>
      </c>
      <c r="D899" s="12" t="s">
        <v>4156</v>
      </c>
      <c r="E899" s="12">
        <v>2015</v>
      </c>
      <c r="F899" s="12" t="s">
        <v>4157</v>
      </c>
      <c r="G899" s="12" t="s">
        <v>1099</v>
      </c>
      <c r="H899" s="12" t="s">
        <v>1081</v>
      </c>
    </row>
    <row r="900" spans="1:8" ht="16" customHeight="1">
      <c r="A900" s="12">
        <v>51698472</v>
      </c>
      <c r="B900" s="12" t="s">
        <v>4158</v>
      </c>
      <c r="C900" s="12" t="s">
        <v>4159</v>
      </c>
      <c r="D900" s="12" t="s">
        <v>4160</v>
      </c>
      <c r="E900" s="12">
        <v>2020</v>
      </c>
      <c r="F900" s="12" t="s">
        <v>1925</v>
      </c>
      <c r="G900" s="12" t="s">
        <v>1099</v>
      </c>
      <c r="H900" s="12" t="s">
        <v>1081</v>
      </c>
    </row>
    <row r="901" spans="1:8" ht="16" customHeight="1">
      <c r="A901" s="12">
        <v>51716582</v>
      </c>
      <c r="B901" s="12" t="s">
        <v>4161</v>
      </c>
      <c r="C901" s="12" t="s">
        <v>4162</v>
      </c>
      <c r="D901" s="12" t="s">
        <v>4163</v>
      </c>
      <c r="E901" s="12">
        <v>2015</v>
      </c>
      <c r="F901" s="12" t="s">
        <v>4164</v>
      </c>
      <c r="G901" s="12" t="s">
        <v>1099</v>
      </c>
      <c r="H901" s="12" t="s">
        <v>1081</v>
      </c>
    </row>
    <row r="902" spans="1:8" ht="16" customHeight="1">
      <c r="A902" s="12">
        <v>51702463</v>
      </c>
      <c r="B902" s="12" t="s">
        <v>4165</v>
      </c>
      <c r="C902" s="12" t="s">
        <v>4166</v>
      </c>
      <c r="D902" s="12" t="s">
        <v>4167</v>
      </c>
      <c r="E902" s="12">
        <v>2019</v>
      </c>
      <c r="F902" s="12" t="s">
        <v>4168</v>
      </c>
      <c r="G902" s="12" t="s">
        <v>1099</v>
      </c>
      <c r="H902" s="12" t="s">
        <v>1081</v>
      </c>
    </row>
    <row r="903" spans="1:8" ht="16" customHeight="1">
      <c r="A903" s="12">
        <v>51718228</v>
      </c>
      <c r="B903" s="12" t="s">
        <v>4169</v>
      </c>
      <c r="C903" s="12" t="s">
        <v>4170</v>
      </c>
      <c r="D903" s="12" t="s">
        <v>4171</v>
      </c>
      <c r="E903" s="12">
        <v>2014</v>
      </c>
      <c r="F903" s="12" t="s">
        <v>2118</v>
      </c>
      <c r="G903" s="12" t="s">
        <v>1099</v>
      </c>
      <c r="H903" s="12" t="s">
        <v>1081</v>
      </c>
    </row>
    <row r="904" spans="1:8" ht="16" customHeight="1">
      <c r="A904" s="12">
        <v>52121274</v>
      </c>
      <c r="B904" s="12" t="s">
        <v>4172</v>
      </c>
      <c r="C904" s="12" t="s">
        <v>4173</v>
      </c>
      <c r="D904" s="12" t="s">
        <v>4174</v>
      </c>
      <c r="E904" s="12">
        <v>2018</v>
      </c>
      <c r="F904" s="12" t="s">
        <v>4175</v>
      </c>
      <c r="G904" s="12" t="s">
        <v>1099</v>
      </c>
      <c r="H904" s="12" t="s">
        <v>1081</v>
      </c>
    </row>
    <row r="905" spans="1:8" ht="16" customHeight="1">
      <c r="A905" s="12">
        <v>51715466</v>
      </c>
      <c r="B905" s="12" t="s">
        <v>4176</v>
      </c>
      <c r="C905" s="12" t="s">
        <v>4177</v>
      </c>
      <c r="D905" s="12" t="s">
        <v>4178</v>
      </c>
      <c r="E905" s="12">
        <v>2015</v>
      </c>
      <c r="F905" s="12" t="s">
        <v>3170</v>
      </c>
      <c r="G905" s="12" t="s">
        <v>1099</v>
      </c>
      <c r="H905" s="12" t="s">
        <v>1081</v>
      </c>
    </row>
    <row r="906" spans="1:8" ht="16" customHeight="1">
      <c r="A906" s="12">
        <v>52786217</v>
      </c>
      <c r="B906" s="12" t="s">
        <v>4179</v>
      </c>
      <c r="C906" s="12" t="s">
        <v>4180</v>
      </c>
      <c r="D906" s="12" t="s">
        <v>4181</v>
      </c>
      <c r="E906" s="12">
        <v>2011</v>
      </c>
      <c r="F906" s="12" t="s">
        <v>1336</v>
      </c>
      <c r="G906" s="12" t="s">
        <v>1099</v>
      </c>
      <c r="H906" s="12" t="s">
        <v>1081</v>
      </c>
    </row>
    <row r="907" spans="1:8" ht="16" customHeight="1">
      <c r="A907" s="12">
        <v>52122057</v>
      </c>
      <c r="B907" s="12" t="s">
        <v>4182</v>
      </c>
      <c r="C907" s="12" t="s">
        <v>4183</v>
      </c>
      <c r="D907" s="12" t="s">
        <v>4184</v>
      </c>
      <c r="E907" s="12">
        <v>2014</v>
      </c>
      <c r="F907" s="12" t="s">
        <v>1313</v>
      </c>
      <c r="G907" s="12" t="s">
        <v>1139</v>
      </c>
      <c r="H907" s="12" t="s">
        <v>1081</v>
      </c>
    </row>
    <row r="908" spans="1:8" ht="16" customHeight="1">
      <c r="A908" s="12">
        <v>51709178</v>
      </c>
      <c r="B908" s="12" t="s">
        <v>4185</v>
      </c>
      <c r="C908" s="12" t="s">
        <v>4186</v>
      </c>
      <c r="D908" s="12" t="s">
        <v>4187</v>
      </c>
      <c r="E908" s="12">
        <v>2017</v>
      </c>
      <c r="F908" s="12" t="s">
        <v>2673</v>
      </c>
      <c r="G908" s="12" t="s">
        <v>1099</v>
      </c>
      <c r="H908" s="12" t="s">
        <v>1081</v>
      </c>
    </row>
    <row r="909" spans="1:8" ht="16" customHeight="1">
      <c r="A909" s="12">
        <v>51712363</v>
      </c>
      <c r="B909" s="12" t="s">
        <v>4188</v>
      </c>
      <c r="C909" s="12" t="s">
        <v>4189</v>
      </c>
      <c r="D909" s="12" t="s">
        <v>4190</v>
      </c>
      <c r="E909" s="12">
        <v>2016</v>
      </c>
      <c r="F909" s="12" t="s">
        <v>4191</v>
      </c>
      <c r="G909" s="12" t="s">
        <v>1099</v>
      </c>
      <c r="H909" s="12" t="s">
        <v>1081</v>
      </c>
    </row>
    <row r="910" spans="1:8" ht="16" customHeight="1">
      <c r="A910" s="12">
        <v>51711186</v>
      </c>
      <c r="B910" s="12" t="s">
        <v>4192</v>
      </c>
      <c r="C910" s="12" t="s">
        <v>4193</v>
      </c>
      <c r="D910" s="12" t="s">
        <v>4194</v>
      </c>
      <c r="E910" s="12">
        <v>2017</v>
      </c>
      <c r="F910" s="12" t="s">
        <v>1476</v>
      </c>
      <c r="G910" s="12" t="s">
        <v>1099</v>
      </c>
      <c r="H910" s="12" t="s">
        <v>1081</v>
      </c>
    </row>
    <row r="911" spans="1:8" ht="16" customHeight="1">
      <c r="A911" s="12">
        <v>51871615</v>
      </c>
      <c r="B911" s="12" t="s">
        <v>4195</v>
      </c>
      <c r="C911" s="12" t="s">
        <v>4196</v>
      </c>
      <c r="D911" s="12" t="s">
        <v>4197</v>
      </c>
      <c r="E911" s="12">
        <v>2019</v>
      </c>
      <c r="F911" s="12" t="s">
        <v>4198</v>
      </c>
      <c r="G911" s="12" t="s">
        <v>1099</v>
      </c>
      <c r="H911" s="12" t="s">
        <v>1081</v>
      </c>
    </row>
    <row r="912" spans="1:8" ht="16" customHeight="1">
      <c r="A912" s="12">
        <v>52792034</v>
      </c>
      <c r="B912" s="12" t="s">
        <v>4199</v>
      </c>
      <c r="C912" s="12" t="s">
        <v>4200</v>
      </c>
      <c r="D912" s="12" t="s">
        <v>4201</v>
      </c>
      <c r="E912" s="12">
        <v>2018</v>
      </c>
      <c r="F912" s="12" t="s">
        <v>2486</v>
      </c>
      <c r="G912" s="12" t="s">
        <v>1099</v>
      </c>
      <c r="H912" s="12" t="s">
        <v>1081</v>
      </c>
    </row>
    <row r="913" spans="1:8" ht="16" customHeight="1">
      <c r="A913" s="12">
        <v>52122422</v>
      </c>
      <c r="B913" s="12" t="s">
        <v>4202</v>
      </c>
      <c r="C913" s="12" t="s">
        <v>4203</v>
      </c>
      <c r="D913" s="12" t="s">
        <v>4204</v>
      </c>
      <c r="E913" s="12">
        <v>2012</v>
      </c>
      <c r="F913" s="12" t="s">
        <v>3881</v>
      </c>
      <c r="G913" s="12" t="s">
        <v>1099</v>
      </c>
      <c r="H913" s="12" t="s">
        <v>1081</v>
      </c>
    </row>
    <row r="914" spans="1:8" ht="16" customHeight="1">
      <c r="A914" s="12">
        <v>51698900</v>
      </c>
      <c r="B914" s="12" t="s">
        <v>4205</v>
      </c>
      <c r="C914" s="12" t="s">
        <v>4206</v>
      </c>
      <c r="D914" s="12" t="s">
        <v>4207</v>
      </c>
      <c r="E914" s="12">
        <v>2020</v>
      </c>
      <c r="F914" s="12" t="s">
        <v>1188</v>
      </c>
      <c r="G914" s="12" t="s">
        <v>1099</v>
      </c>
      <c r="H914" s="12" t="s">
        <v>1081</v>
      </c>
    </row>
    <row r="915" spans="1:8" ht="16" customHeight="1">
      <c r="A915" s="12">
        <v>51718775</v>
      </c>
      <c r="B915" s="12" t="s">
        <v>4208</v>
      </c>
      <c r="C915" s="12" t="s">
        <v>4209</v>
      </c>
      <c r="D915" s="12" t="s">
        <v>4210</v>
      </c>
      <c r="E915" s="12">
        <v>2014</v>
      </c>
      <c r="F915" s="12" t="s">
        <v>1925</v>
      </c>
      <c r="G915" s="12" t="s">
        <v>1099</v>
      </c>
      <c r="H915" s="12" t="s">
        <v>1081</v>
      </c>
    </row>
    <row r="916" spans="1:8" ht="16" customHeight="1">
      <c r="A916" s="12">
        <v>51715249</v>
      </c>
      <c r="B916" s="12" t="s">
        <v>4211</v>
      </c>
      <c r="C916" s="12" t="s">
        <v>4212</v>
      </c>
      <c r="D916" s="12" t="s">
        <v>4213</v>
      </c>
      <c r="E916" s="12">
        <v>2015</v>
      </c>
      <c r="F916" s="12" t="s">
        <v>1476</v>
      </c>
      <c r="G916" s="12" t="s">
        <v>1099</v>
      </c>
      <c r="H916" s="12" t="s">
        <v>1081</v>
      </c>
    </row>
    <row r="917" spans="1:8" ht="16" customHeight="1">
      <c r="A917" s="12">
        <v>51864643</v>
      </c>
      <c r="B917" s="12" t="s">
        <v>4214</v>
      </c>
      <c r="C917" s="12" t="s">
        <v>4215</v>
      </c>
      <c r="D917" s="12" t="s">
        <v>4216</v>
      </c>
      <c r="E917" s="12">
        <v>2010</v>
      </c>
      <c r="F917" s="12" t="s">
        <v>2582</v>
      </c>
      <c r="G917" s="12" t="s">
        <v>1099</v>
      </c>
      <c r="H917" s="12" t="s">
        <v>1081</v>
      </c>
    </row>
    <row r="918" spans="1:8" ht="16" customHeight="1">
      <c r="A918" s="12">
        <v>51717183</v>
      </c>
      <c r="B918" s="12" t="s">
        <v>4217</v>
      </c>
      <c r="C918" s="12" t="s">
        <v>4218</v>
      </c>
      <c r="D918" s="12" t="s">
        <v>4219</v>
      </c>
      <c r="E918" s="12">
        <v>2015</v>
      </c>
      <c r="F918" s="12" t="s">
        <v>1436</v>
      </c>
      <c r="G918" s="12" t="s">
        <v>1099</v>
      </c>
      <c r="H918" s="12" t="s">
        <v>1081</v>
      </c>
    </row>
    <row r="919" spans="1:8" ht="16" customHeight="1">
      <c r="A919" s="12">
        <v>52785626</v>
      </c>
      <c r="B919" s="12" t="s">
        <v>4220</v>
      </c>
      <c r="C919" s="12" t="s">
        <v>4221</v>
      </c>
      <c r="D919" s="12" t="s">
        <v>4222</v>
      </c>
      <c r="E919" s="12">
        <v>2011</v>
      </c>
      <c r="F919" s="12" t="s">
        <v>4223</v>
      </c>
      <c r="G919" s="12" t="s">
        <v>1099</v>
      </c>
      <c r="H919" s="12" t="s">
        <v>1081</v>
      </c>
    </row>
    <row r="920" spans="1:8" ht="16" customHeight="1">
      <c r="A920" s="12">
        <v>52787498</v>
      </c>
      <c r="B920" s="12" t="s">
        <v>4224</v>
      </c>
      <c r="C920" s="12" t="s">
        <v>4225</v>
      </c>
      <c r="D920" s="12" t="s">
        <v>4226</v>
      </c>
      <c r="E920" s="12">
        <v>2020</v>
      </c>
      <c r="F920" s="12" t="s">
        <v>4227</v>
      </c>
      <c r="G920" s="12" t="s">
        <v>1099</v>
      </c>
      <c r="H920" s="12" t="s">
        <v>1081</v>
      </c>
    </row>
    <row r="921" spans="1:8" ht="16" customHeight="1">
      <c r="A921" s="12">
        <v>51708450</v>
      </c>
      <c r="B921" s="12" t="s">
        <v>4228</v>
      </c>
      <c r="C921" s="12" t="s">
        <v>4229</v>
      </c>
      <c r="D921" s="12" t="s">
        <v>4230</v>
      </c>
      <c r="E921" s="12">
        <v>2018</v>
      </c>
      <c r="F921" s="12" t="s">
        <v>3170</v>
      </c>
      <c r="G921" s="12" t="s">
        <v>1099</v>
      </c>
      <c r="H921" s="12" t="s">
        <v>1081</v>
      </c>
    </row>
    <row r="922" spans="1:8" ht="16" customHeight="1">
      <c r="A922" s="12">
        <v>51861010</v>
      </c>
      <c r="B922" s="12" t="s">
        <v>4231</v>
      </c>
      <c r="C922" s="12" t="s">
        <v>4232</v>
      </c>
      <c r="D922" s="12" t="s">
        <v>4233</v>
      </c>
      <c r="E922" s="12">
        <v>2012</v>
      </c>
      <c r="F922" s="12" t="s">
        <v>4234</v>
      </c>
      <c r="G922" s="12" t="s">
        <v>1099</v>
      </c>
      <c r="H922" s="12" t="s">
        <v>1081</v>
      </c>
    </row>
    <row r="923" spans="1:8" ht="16" customHeight="1">
      <c r="A923" s="12">
        <v>52795010</v>
      </c>
      <c r="B923" s="12" t="s">
        <v>4235</v>
      </c>
      <c r="C923" s="12" t="s">
        <v>4236</v>
      </c>
      <c r="D923" s="12" t="s">
        <v>4237</v>
      </c>
      <c r="E923" s="12">
        <v>2017</v>
      </c>
      <c r="F923" s="12" t="s">
        <v>1236</v>
      </c>
      <c r="G923" s="12" t="s">
        <v>1099</v>
      </c>
      <c r="H923" s="12" t="s">
        <v>1081</v>
      </c>
    </row>
    <row r="924" spans="1:8" ht="16" customHeight="1">
      <c r="A924" s="12">
        <v>51703246</v>
      </c>
      <c r="B924" s="12" t="s">
        <v>4238</v>
      </c>
      <c r="C924" s="12" t="s">
        <v>4239</v>
      </c>
      <c r="D924" s="12" t="s">
        <v>4240</v>
      </c>
      <c r="E924" s="12">
        <v>2019</v>
      </c>
      <c r="F924" s="12" t="s">
        <v>1844</v>
      </c>
      <c r="G924" s="12" t="s">
        <v>1099</v>
      </c>
      <c r="H924" s="12" t="s">
        <v>1081</v>
      </c>
    </row>
    <row r="925" spans="1:8" ht="16" customHeight="1">
      <c r="A925" s="12">
        <v>51711587</v>
      </c>
      <c r="B925" s="12" t="s">
        <v>4241</v>
      </c>
      <c r="C925" s="12" t="s">
        <v>4239</v>
      </c>
      <c r="D925" s="12" t="s">
        <v>4242</v>
      </c>
      <c r="E925" s="12">
        <v>2017</v>
      </c>
      <c r="F925" s="12" t="s">
        <v>1488</v>
      </c>
      <c r="G925" s="12" t="s">
        <v>1099</v>
      </c>
      <c r="H925" s="12" t="s">
        <v>1081</v>
      </c>
    </row>
    <row r="926" spans="1:8" ht="16" customHeight="1">
      <c r="A926" s="12">
        <v>51714386</v>
      </c>
      <c r="B926" s="12" t="s">
        <v>4243</v>
      </c>
      <c r="C926" s="12" t="s">
        <v>4244</v>
      </c>
      <c r="D926" s="12" t="s">
        <v>4245</v>
      </c>
      <c r="E926" s="12">
        <v>2016</v>
      </c>
      <c r="F926" s="12" t="s">
        <v>1654</v>
      </c>
      <c r="G926" s="12" t="s">
        <v>1099</v>
      </c>
      <c r="H926" s="12" t="s">
        <v>1081</v>
      </c>
    </row>
    <row r="927" spans="1:8" ht="16" customHeight="1">
      <c r="A927" s="12">
        <v>52784148</v>
      </c>
      <c r="B927" s="12" t="s">
        <v>4246</v>
      </c>
      <c r="C927" s="12" t="s">
        <v>4247</v>
      </c>
      <c r="D927" s="12" t="s">
        <v>4248</v>
      </c>
      <c r="E927" s="12">
        <v>2013</v>
      </c>
      <c r="F927" s="12" t="s">
        <v>4249</v>
      </c>
      <c r="G927" s="12" t="s">
        <v>1099</v>
      </c>
      <c r="H927" s="12" t="s">
        <v>1081</v>
      </c>
    </row>
    <row r="928" spans="1:8" ht="16" customHeight="1">
      <c r="A928" s="12">
        <v>51706005</v>
      </c>
      <c r="B928" s="12" t="s">
        <v>4250</v>
      </c>
      <c r="C928" s="12" t="s">
        <v>4251</v>
      </c>
      <c r="D928" s="12" t="s">
        <v>4252</v>
      </c>
      <c r="E928" s="12">
        <v>2018</v>
      </c>
      <c r="F928" s="12" t="s">
        <v>4253</v>
      </c>
      <c r="G928" s="12" t="s">
        <v>1099</v>
      </c>
      <c r="H928" s="12" t="s">
        <v>1081</v>
      </c>
    </row>
    <row r="929" spans="1:8" ht="16" customHeight="1">
      <c r="A929" s="12">
        <v>51716773</v>
      </c>
      <c r="B929" s="12" t="s">
        <v>4254</v>
      </c>
      <c r="C929" s="12" t="s">
        <v>4255</v>
      </c>
      <c r="D929" s="12" t="s">
        <v>4256</v>
      </c>
      <c r="E929" s="12">
        <v>2015</v>
      </c>
      <c r="F929" s="12" t="s">
        <v>3259</v>
      </c>
      <c r="G929" s="12" t="s">
        <v>1099</v>
      </c>
      <c r="H929" s="12" t="s">
        <v>1081</v>
      </c>
    </row>
    <row r="930" spans="1:8" ht="16" customHeight="1">
      <c r="A930" s="12">
        <v>52122264</v>
      </c>
      <c r="B930" s="12" t="s">
        <v>4257</v>
      </c>
      <c r="C930" s="12" t="s">
        <v>4258</v>
      </c>
      <c r="D930" s="12" t="s">
        <v>4259</v>
      </c>
      <c r="E930" s="12">
        <v>2013</v>
      </c>
      <c r="F930" s="12" t="s">
        <v>1313</v>
      </c>
      <c r="G930" s="12" t="s">
        <v>1139</v>
      </c>
      <c r="H930" s="12" t="s">
        <v>1081</v>
      </c>
    </row>
    <row r="931" spans="1:8" ht="16" customHeight="1">
      <c r="A931" s="12">
        <v>52787461</v>
      </c>
      <c r="B931" s="12" t="s">
        <v>4260</v>
      </c>
      <c r="C931" s="12" t="s">
        <v>4261</v>
      </c>
      <c r="D931" s="12" t="s">
        <v>4262</v>
      </c>
      <c r="E931" s="12">
        <v>2020</v>
      </c>
      <c r="F931" s="12" t="s">
        <v>3454</v>
      </c>
      <c r="G931" s="12" t="s">
        <v>1099</v>
      </c>
      <c r="H931" s="12" t="s">
        <v>1081</v>
      </c>
    </row>
    <row r="932" spans="1:8" ht="16" customHeight="1">
      <c r="A932" s="12">
        <v>51718859</v>
      </c>
      <c r="B932" s="12" t="s">
        <v>4263</v>
      </c>
      <c r="C932" s="12" t="s">
        <v>4264</v>
      </c>
      <c r="D932" s="12" t="s">
        <v>4265</v>
      </c>
      <c r="E932" s="12">
        <v>2014</v>
      </c>
      <c r="F932" s="12" t="s">
        <v>4266</v>
      </c>
      <c r="G932" s="12" t="s">
        <v>1099</v>
      </c>
      <c r="H932" s="12" t="s">
        <v>1081</v>
      </c>
    </row>
    <row r="933" spans="1:8" ht="16" customHeight="1">
      <c r="A933" s="12">
        <v>51708305</v>
      </c>
      <c r="B933" s="12" t="s">
        <v>4267</v>
      </c>
      <c r="C933" s="12" t="s">
        <v>4268</v>
      </c>
      <c r="D933" s="12" t="s">
        <v>4269</v>
      </c>
      <c r="E933" s="12">
        <v>2018</v>
      </c>
      <c r="F933" s="12" t="s">
        <v>1476</v>
      </c>
      <c r="G933" s="12" t="s">
        <v>1099</v>
      </c>
      <c r="H933" s="12" t="s">
        <v>1081</v>
      </c>
    </row>
    <row r="934" spans="1:8" ht="16" customHeight="1">
      <c r="A934" s="12">
        <v>51704334</v>
      </c>
      <c r="B934" s="12" t="s">
        <v>4270</v>
      </c>
      <c r="C934" s="12" t="s">
        <v>4271</v>
      </c>
      <c r="D934" s="12" t="s">
        <v>4272</v>
      </c>
      <c r="E934" s="12">
        <v>2019</v>
      </c>
      <c r="F934" s="12" t="s">
        <v>4273</v>
      </c>
      <c r="G934" s="12" t="s">
        <v>1099</v>
      </c>
      <c r="H934" s="12" t="s">
        <v>1081</v>
      </c>
    </row>
    <row r="935" spans="1:8" ht="16" customHeight="1">
      <c r="A935" s="12">
        <v>51715882</v>
      </c>
      <c r="B935" s="12" t="s">
        <v>2826</v>
      </c>
      <c r="C935" s="12" t="s">
        <v>4274</v>
      </c>
      <c r="D935" s="12" t="s">
        <v>4275</v>
      </c>
      <c r="E935" s="12">
        <v>2015</v>
      </c>
      <c r="F935" s="12" t="s">
        <v>4276</v>
      </c>
      <c r="G935" s="12" t="s">
        <v>1099</v>
      </c>
      <c r="H935" s="12" t="s">
        <v>1081</v>
      </c>
    </row>
    <row r="936" spans="1:8" ht="16" customHeight="1">
      <c r="A936" s="12">
        <v>52800189</v>
      </c>
      <c r="B936" s="12" t="s">
        <v>4277</v>
      </c>
      <c r="C936" s="12" t="s">
        <v>4278</v>
      </c>
      <c r="D936" s="12" t="s">
        <v>4279</v>
      </c>
      <c r="E936" s="12">
        <v>2010</v>
      </c>
      <c r="F936" s="12" t="s">
        <v>2621</v>
      </c>
      <c r="G936" s="12" t="s">
        <v>1099</v>
      </c>
      <c r="H936" s="12" t="s">
        <v>1081</v>
      </c>
    </row>
    <row r="937" spans="1:8" ht="16" customHeight="1">
      <c r="A937" s="12">
        <v>51719006</v>
      </c>
      <c r="B937" s="12" t="s">
        <v>4280</v>
      </c>
      <c r="C937" s="12" t="s">
        <v>4281</v>
      </c>
      <c r="D937" s="12" t="s">
        <v>4282</v>
      </c>
      <c r="E937" s="12">
        <v>2014</v>
      </c>
      <c r="F937" s="12" t="s">
        <v>2020</v>
      </c>
      <c r="G937" s="12" t="s">
        <v>1099</v>
      </c>
      <c r="H937" s="12" t="s">
        <v>1081</v>
      </c>
    </row>
    <row r="938" spans="1:8" ht="16" customHeight="1">
      <c r="A938" s="12">
        <v>51717609</v>
      </c>
      <c r="B938" s="12" t="s">
        <v>4283</v>
      </c>
      <c r="C938" s="12" t="s">
        <v>4284</v>
      </c>
      <c r="D938" s="12" t="s">
        <v>4285</v>
      </c>
      <c r="E938" s="12">
        <v>2014</v>
      </c>
      <c r="F938" s="12" t="s">
        <v>4286</v>
      </c>
      <c r="G938" s="12" t="s">
        <v>1099</v>
      </c>
      <c r="H938" s="12" t="s">
        <v>1081</v>
      </c>
    </row>
    <row r="939" spans="1:8" ht="16" customHeight="1">
      <c r="A939" s="12">
        <v>51863895</v>
      </c>
      <c r="B939" s="12" t="s">
        <v>4287</v>
      </c>
      <c r="C939" s="12" t="s">
        <v>4288</v>
      </c>
      <c r="D939" s="12" t="s">
        <v>4289</v>
      </c>
      <c r="E939" s="12">
        <v>2011</v>
      </c>
      <c r="F939" s="12" t="s">
        <v>1488</v>
      </c>
      <c r="G939" s="12" t="s">
        <v>1099</v>
      </c>
      <c r="H939" s="12" t="s">
        <v>1081</v>
      </c>
    </row>
    <row r="940" spans="1:8" ht="16" customHeight="1">
      <c r="A940" s="12">
        <v>51874161</v>
      </c>
      <c r="B940" s="12" t="s">
        <v>4290</v>
      </c>
      <c r="C940" s="12" t="s">
        <v>4291</v>
      </c>
      <c r="D940" s="12" t="s">
        <v>4292</v>
      </c>
      <c r="E940" s="12">
        <v>2011</v>
      </c>
      <c r="F940" s="12"/>
      <c r="G940" s="12" t="s">
        <v>1601</v>
      </c>
      <c r="H940" s="12" t="s">
        <v>1081</v>
      </c>
    </row>
    <row r="941" spans="1:8" ht="16" customHeight="1">
      <c r="A941" s="12">
        <v>51698301</v>
      </c>
      <c r="B941" s="12" t="s">
        <v>4293</v>
      </c>
      <c r="C941" s="12" t="s">
        <v>4294</v>
      </c>
      <c r="D941" s="12" t="s">
        <v>4295</v>
      </c>
      <c r="E941" s="12"/>
      <c r="F941" s="12" t="s">
        <v>4296</v>
      </c>
      <c r="G941" s="12" t="s">
        <v>1099</v>
      </c>
      <c r="H941" s="12" t="s">
        <v>1081</v>
      </c>
    </row>
    <row r="942" spans="1:8" ht="16" customHeight="1">
      <c r="A942" s="12">
        <v>51869172</v>
      </c>
      <c r="B942" s="12" t="s">
        <v>4297</v>
      </c>
      <c r="C942" s="12" t="s">
        <v>4298</v>
      </c>
      <c r="D942" s="12" t="s">
        <v>4299</v>
      </c>
      <c r="E942" s="12"/>
      <c r="F942" s="12" t="s">
        <v>4300</v>
      </c>
      <c r="G942" s="12" t="s">
        <v>1099</v>
      </c>
      <c r="H942" s="12" t="s">
        <v>1081</v>
      </c>
    </row>
    <row r="943" spans="1:8" ht="16" customHeight="1">
      <c r="A943" s="12">
        <v>52129830</v>
      </c>
      <c r="B943" s="12" t="s">
        <v>4301</v>
      </c>
      <c r="C943" s="12" t="s">
        <v>4302</v>
      </c>
      <c r="D943" s="12" t="s">
        <v>4303</v>
      </c>
      <c r="E943" s="12">
        <v>2015</v>
      </c>
      <c r="F943" s="12" t="s">
        <v>1138</v>
      </c>
      <c r="G943" s="12" t="s">
        <v>1139</v>
      </c>
      <c r="H943" s="12" t="s">
        <v>1081</v>
      </c>
    </row>
    <row r="944" spans="1:8" ht="16" customHeight="1">
      <c r="A944" s="12">
        <v>52787621</v>
      </c>
      <c r="B944" s="12" t="s">
        <v>4304</v>
      </c>
      <c r="C944" s="12" t="s">
        <v>4305</v>
      </c>
      <c r="D944" s="12" t="s">
        <v>4306</v>
      </c>
      <c r="E944" s="12">
        <v>2020</v>
      </c>
      <c r="F944" s="12" t="s">
        <v>1098</v>
      </c>
      <c r="G944" s="12" t="s">
        <v>1099</v>
      </c>
      <c r="H944" s="12" t="s">
        <v>1081</v>
      </c>
    </row>
    <row r="945" spans="1:8" ht="16" customHeight="1">
      <c r="A945" s="12">
        <v>51701739</v>
      </c>
      <c r="B945" s="12" t="s">
        <v>4307</v>
      </c>
      <c r="C945" s="12" t="s">
        <v>4308</v>
      </c>
      <c r="D945" s="12" t="s">
        <v>4309</v>
      </c>
      <c r="E945" s="12">
        <v>2019</v>
      </c>
      <c r="F945" s="12" t="s">
        <v>4310</v>
      </c>
      <c r="G945" s="12" t="s">
        <v>1099</v>
      </c>
      <c r="H945" s="12" t="s">
        <v>1081</v>
      </c>
    </row>
    <row r="946" spans="1:8" ht="16" customHeight="1">
      <c r="A946" s="12">
        <v>52794090</v>
      </c>
      <c r="B946" s="12" t="s">
        <v>4311</v>
      </c>
      <c r="C946" s="12" t="s">
        <v>4312</v>
      </c>
      <c r="D946" s="12" t="s">
        <v>4313</v>
      </c>
      <c r="E946" s="12">
        <v>2018</v>
      </c>
      <c r="F946" s="12" t="s">
        <v>4314</v>
      </c>
      <c r="G946" s="12" t="s">
        <v>1099</v>
      </c>
      <c r="H946" s="12" t="s">
        <v>1081</v>
      </c>
    </row>
    <row r="947" spans="1:8" ht="16" customHeight="1">
      <c r="A947" s="12">
        <v>52129583</v>
      </c>
      <c r="B947" s="12" t="s">
        <v>4315</v>
      </c>
      <c r="C947" s="12" t="s">
        <v>4316</v>
      </c>
      <c r="D947" s="12" t="s">
        <v>4317</v>
      </c>
      <c r="E947" s="12">
        <v>2016</v>
      </c>
      <c r="F947" s="12" t="s">
        <v>3852</v>
      </c>
      <c r="G947" s="12" t="s">
        <v>1139</v>
      </c>
      <c r="H947" s="12" t="s">
        <v>1081</v>
      </c>
    </row>
    <row r="948" spans="1:8" ht="16" customHeight="1">
      <c r="A948" s="12">
        <v>51707371</v>
      </c>
      <c r="B948" s="12" t="s">
        <v>4318</v>
      </c>
      <c r="C948" s="12" t="s">
        <v>4319</v>
      </c>
      <c r="D948" s="12" t="s">
        <v>4320</v>
      </c>
      <c r="E948" s="12">
        <v>2018</v>
      </c>
      <c r="F948" s="12" t="s">
        <v>1639</v>
      </c>
      <c r="G948" s="12" t="s">
        <v>1099</v>
      </c>
      <c r="H948" s="12" t="s">
        <v>1081</v>
      </c>
    </row>
    <row r="949" spans="1:8" ht="16" customHeight="1">
      <c r="A949" s="12">
        <v>51711321</v>
      </c>
      <c r="B949" s="12" t="s">
        <v>4321</v>
      </c>
      <c r="C949" s="12" t="s">
        <v>4322</v>
      </c>
      <c r="D949" s="12" t="s">
        <v>4323</v>
      </c>
      <c r="E949" s="12">
        <v>2017</v>
      </c>
      <c r="F949" s="12" t="s">
        <v>1765</v>
      </c>
      <c r="G949" s="12" t="s">
        <v>1099</v>
      </c>
      <c r="H949" s="12" t="s">
        <v>1081</v>
      </c>
    </row>
    <row r="950" spans="1:8" ht="16" customHeight="1">
      <c r="A950" s="12">
        <v>52120926</v>
      </c>
      <c r="B950" s="12" t="s">
        <v>4324</v>
      </c>
      <c r="C950" s="12" t="s">
        <v>4325</v>
      </c>
      <c r="D950" s="12" t="s">
        <v>4326</v>
      </c>
      <c r="E950" s="12">
        <v>2020</v>
      </c>
      <c r="F950" s="12" t="s">
        <v>3192</v>
      </c>
      <c r="G950" s="12" t="s">
        <v>1099</v>
      </c>
      <c r="H950" s="12" t="s">
        <v>1081</v>
      </c>
    </row>
    <row r="951" spans="1:8" ht="16" customHeight="1">
      <c r="A951" s="12">
        <v>52129655</v>
      </c>
      <c r="B951" s="12" t="s">
        <v>4327</v>
      </c>
      <c r="C951" s="12" t="s">
        <v>4328</v>
      </c>
      <c r="D951" s="12" t="s">
        <v>4329</v>
      </c>
      <c r="E951" s="12">
        <v>2016</v>
      </c>
      <c r="F951" s="12" t="s">
        <v>1138</v>
      </c>
      <c r="G951" s="12" t="s">
        <v>1139</v>
      </c>
      <c r="H951" s="12" t="s">
        <v>1081</v>
      </c>
    </row>
    <row r="952" spans="1:8" ht="16" customHeight="1">
      <c r="A952" s="12">
        <v>51860458</v>
      </c>
      <c r="B952" s="12" t="s">
        <v>4330</v>
      </c>
      <c r="C952" s="12" t="s">
        <v>4331</v>
      </c>
      <c r="D952" s="12" t="s">
        <v>4332</v>
      </c>
      <c r="E952" s="12">
        <v>2013</v>
      </c>
      <c r="F952" s="12" t="s">
        <v>1382</v>
      </c>
      <c r="G952" s="12" t="s">
        <v>1099</v>
      </c>
      <c r="H952" s="12" t="s">
        <v>1081</v>
      </c>
    </row>
    <row r="953" spans="1:8" ht="16" customHeight="1">
      <c r="A953" s="12">
        <v>52791015</v>
      </c>
      <c r="B953" s="12" t="s">
        <v>4333</v>
      </c>
      <c r="C953" s="12" t="s">
        <v>4334</v>
      </c>
      <c r="D953" s="12" t="s">
        <v>4335</v>
      </c>
      <c r="E953" s="12">
        <v>2019</v>
      </c>
      <c r="F953" s="12" t="s">
        <v>2543</v>
      </c>
      <c r="G953" s="12" t="s">
        <v>1099</v>
      </c>
      <c r="H953" s="12" t="s">
        <v>1081</v>
      </c>
    </row>
    <row r="954" spans="1:8" ht="16" customHeight="1">
      <c r="A954" s="12">
        <v>51700504</v>
      </c>
      <c r="B954" s="12" t="s">
        <v>4336</v>
      </c>
      <c r="C954" s="12" t="s">
        <v>4337</v>
      </c>
      <c r="D954" s="12" t="s">
        <v>4338</v>
      </c>
      <c r="E954" s="12">
        <v>2020</v>
      </c>
      <c r="F954" s="12" t="s">
        <v>1925</v>
      </c>
      <c r="G954" s="12" t="s">
        <v>1099</v>
      </c>
      <c r="H954" s="12" t="s">
        <v>1081</v>
      </c>
    </row>
    <row r="955" spans="1:8" ht="16" customHeight="1">
      <c r="A955" s="12">
        <v>51703297</v>
      </c>
      <c r="B955" s="12" t="s">
        <v>4339</v>
      </c>
      <c r="C955" s="12" t="s">
        <v>4340</v>
      </c>
      <c r="D955" s="12" t="s">
        <v>4341</v>
      </c>
      <c r="E955" s="12">
        <v>2019</v>
      </c>
      <c r="F955" s="12" t="s">
        <v>4342</v>
      </c>
      <c r="G955" s="12" t="s">
        <v>1099</v>
      </c>
      <c r="H955" s="12" t="s">
        <v>1081</v>
      </c>
    </row>
    <row r="956" spans="1:8" ht="16" customHeight="1">
      <c r="A956" s="12">
        <v>52787819</v>
      </c>
      <c r="B956" s="12" t="s">
        <v>4343</v>
      </c>
      <c r="C956" s="12" t="s">
        <v>4344</v>
      </c>
      <c r="D956" s="12" t="s">
        <v>4345</v>
      </c>
      <c r="E956" s="12">
        <v>2020</v>
      </c>
      <c r="F956" s="12" t="s">
        <v>3144</v>
      </c>
      <c r="G956" s="12" t="s">
        <v>1099</v>
      </c>
      <c r="H956" s="12" t="s">
        <v>1081</v>
      </c>
    </row>
    <row r="957" spans="1:8" ht="16" customHeight="1">
      <c r="A957" s="12">
        <v>53023125</v>
      </c>
      <c r="B957" s="12" t="s">
        <v>4346</v>
      </c>
      <c r="C957" s="12" t="s">
        <v>4347</v>
      </c>
      <c r="D957" s="12" t="s">
        <v>4348</v>
      </c>
      <c r="E957" s="12">
        <v>2012</v>
      </c>
      <c r="F957" s="12"/>
      <c r="G957" s="12" t="s">
        <v>1139</v>
      </c>
      <c r="H957" s="12" t="s">
        <v>1081</v>
      </c>
    </row>
    <row r="958" spans="1:8" ht="16" customHeight="1">
      <c r="A958" s="12">
        <v>52122079</v>
      </c>
      <c r="B958" s="12" t="s">
        <v>4349</v>
      </c>
      <c r="C958" s="12" t="s">
        <v>4350</v>
      </c>
      <c r="D958" s="12" t="s">
        <v>4351</v>
      </c>
      <c r="E958" s="12">
        <v>2013</v>
      </c>
      <c r="F958" s="12" t="s">
        <v>2776</v>
      </c>
      <c r="G958" s="12" t="s">
        <v>1099</v>
      </c>
      <c r="H958" s="12" t="s">
        <v>1081</v>
      </c>
    </row>
    <row r="959" spans="1:8" ht="16" customHeight="1">
      <c r="A959" s="12">
        <v>51860058</v>
      </c>
      <c r="B959" s="12" t="s">
        <v>4352</v>
      </c>
      <c r="C959" s="12" t="s">
        <v>4353</v>
      </c>
      <c r="D959" s="12" t="s">
        <v>4354</v>
      </c>
      <c r="E959" s="12">
        <v>2013</v>
      </c>
      <c r="F959" s="12" t="s">
        <v>1168</v>
      </c>
      <c r="G959" s="12" t="s">
        <v>1099</v>
      </c>
      <c r="H959" s="12" t="s">
        <v>1081</v>
      </c>
    </row>
    <row r="960" spans="1:8" ht="16" customHeight="1">
      <c r="A960" s="12">
        <v>51697918</v>
      </c>
      <c r="B960" s="12" t="s">
        <v>4355</v>
      </c>
      <c r="C960" s="12" t="s">
        <v>4356</v>
      </c>
      <c r="D960" s="12" t="s">
        <v>4357</v>
      </c>
      <c r="E960" s="12">
        <v>2020</v>
      </c>
      <c r="F960" s="12" t="s">
        <v>2582</v>
      </c>
      <c r="G960" s="12" t="s">
        <v>1099</v>
      </c>
      <c r="H960" s="12" t="s">
        <v>1081</v>
      </c>
    </row>
    <row r="961" spans="1:8" ht="16" customHeight="1">
      <c r="A961" s="12">
        <v>51705140</v>
      </c>
      <c r="B961" s="12" t="s">
        <v>4358</v>
      </c>
      <c r="C961" s="12" t="s">
        <v>4359</v>
      </c>
      <c r="D961" s="12" t="s">
        <v>4360</v>
      </c>
      <c r="E961" s="12">
        <v>2018</v>
      </c>
      <c r="F961" s="12" t="s">
        <v>2652</v>
      </c>
      <c r="G961" s="12" t="s">
        <v>1099</v>
      </c>
      <c r="H961" s="12" t="s">
        <v>1081</v>
      </c>
    </row>
    <row r="962" spans="1:8" ht="16" customHeight="1">
      <c r="A962" s="12">
        <v>51699804</v>
      </c>
      <c r="B962" s="12" t="s">
        <v>4361</v>
      </c>
      <c r="C962" s="12" t="s">
        <v>4362</v>
      </c>
      <c r="D962" s="12" t="s">
        <v>4363</v>
      </c>
      <c r="E962" s="12">
        <v>2020</v>
      </c>
      <c r="F962" s="12" t="s">
        <v>1639</v>
      </c>
      <c r="G962" s="12" t="s">
        <v>1099</v>
      </c>
      <c r="H962" s="12" t="s">
        <v>1081</v>
      </c>
    </row>
    <row r="963" spans="1:8" ht="16" customHeight="1">
      <c r="A963" s="12">
        <v>51707137</v>
      </c>
      <c r="B963" s="12" t="s">
        <v>4364</v>
      </c>
      <c r="C963" s="12" t="s">
        <v>4365</v>
      </c>
      <c r="D963" s="12" t="s">
        <v>4366</v>
      </c>
      <c r="E963" s="12">
        <v>2018</v>
      </c>
      <c r="F963" s="12" t="s">
        <v>1639</v>
      </c>
      <c r="G963" s="12" t="s">
        <v>1099</v>
      </c>
      <c r="H963" s="12" t="s">
        <v>1081</v>
      </c>
    </row>
    <row r="964" spans="1:8" ht="16" customHeight="1">
      <c r="A964" s="12">
        <v>52130615</v>
      </c>
      <c r="B964" s="12" t="s">
        <v>4367</v>
      </c>
      <c r="C964" s="12" t="s">
        <v>4368</v>
      </c>
      <c r="D964" s="12" t="s">
        <v>4369</v>
      </c>
      <c r="E964" s="12">
        <v>2013</v>
      </c>
      <c r="F964" s="12" t="s">
        <v>1138</v>
      </c>
      <c r="G964" s="12" t="s">
        <v>1139</v>
      </c>
      <c r="H964" s="12" t="s">
        <v>1081</v>
      </c>
    </row>
    <row r="965" spans="1:8" ht="16" customHeight="1">
      <c r="A965" s="12">
        <v>52779421</v>
      </c>
      <c r="B965" s="12" t="s">
        <v>4370</v>
      </c>
      <c r="C965" s="12" t="s">
        <v>4371</v>
      </c>
      <c r="D965" s="12" t="s">
        <v>4372</v>
      </c>
      <c r="E965" s="12">
        <v>2016</v>
      </c>
      <c r="F965" s="12" t="s">
        <v>4373</v>
      </c>
      <c r="G965" s="12" t="s">
        <v>1099</v>
      </c>
      <c r="H965" s="12" t="s">
        <v>1081</v>
      </c>
    </row>
    <row r="966" spans="1:8" ht="16" customHeight="1">
      <c r="A966" s="12">
        <v>52130601</v>
      </c>
      <c r="B966" s="12" t="s">
        <v>4374</v>
      </c>
      <c r="C966" s="12" t="s">
        <v>4375</v>
      </c>
      <c r="D966" s="12" t="s">
        <v>4376</v>
      </c>
      <c r="E966" s="12">
        <v>2013</v>
      </c>
      <c r="F966" s="12" t="s">
        <v>1138</v>
      </c>
      <c r="G966" s="12" t="s">
        <v>1139</v>
      </c>
      <c r="H966" s="12" t="s">
        <v>1081</v>
      </c>
    </row>
    <row r="967" spans="1:8" ht="16" customHeight="1">
      <c r="A967" s="12">
        <v>52787260</v>
      </c>
      <c r="B967" s="12" t="s">
        <v>4377</v>
      </c>
      <c r="C967" s="12" t="s">
        <v>4378</v>
      </c>
      <c r="D967" s="12" t="s">
        <v>4379</v>
      </c>
      <c r="E967" s="12">
        <v>2020</v>
      </c>
      <c r="F967" s="12" t="s">
        <v>4380</v>
      </c>
      <c r="G967" s="12" t="s">
        <v>1099</v>
      </c>
      <c r="H967" s="12" t="s">
        <v>1081</v>
      </c>
    </row>
    <row r="968" spans="1:8" ht="16" customHeight="1">
      <c r="A968" s="12">
        <v>51702855</v>
      </c>
      <c r="B968" s="12" t="s">
        <v>4381</v>
      </c>
      <c r="C968" s="12" t="s">
        <v>4382</v>
      </c>
      <c r="D968" s="12" t="s">
        <v>4383</v>
      </c>
      <c r="E968" s="12">
        <v>2019</v>
      </c>
      <c r="F968" s="12" t="s">
        <v>2582</v>
      </c>
      <c r="G968" s="12" t="s">
        <v>1099</v>
      </c>
      <c r="H968" s="12" t="s">
        <v>1081</v>
      </c>
    </row>
    <row r="969" spans="1:8" ht="16" customHeight="1">
      <c r="A969" s="12">
        <v>51702935</v>
      </c>
      <c r="B969" s="12" t="s">
        <v>4384</v>
      </c>
      <c r="C969" s="12" t="s">
        <v>4385</v>
      </c>
      <c r="D969" s="12" t="s">
        <v>4386</v>
      </c>
      <c r="E969" s="12">
        <v>2019</v>
      </c>
      <c r="F969" s="12" t="s">
        <v>1382</v>
      </c>
      <c r="G969" s="12" t="s">
        <v>1099</v>
      </c>
      <c r="H969" s="12" t="s">
        <v>1081</v>
      </c>
    </row>
    <row r="970" spans="1:8" ht="16" customHeight="1">
      <c r="A970" s="12">
        <v>51710048</v>
      </c>
      <c r="B970" s="12" t="s">
        <v>4387</v>
      </c>
      <c r="C970" s="12" t="s">
        <v>4388</v>
      </c>
      <c r="D970" s="12" t="s">
        <v>4389</v>
      </c>
      <c r="E970" s="12">
        <v>2017</v>
      </c>
      <c r="F970" s="12" t="s">
        <v>4390</v>
      </c>
      <c r="G970" s="12" t="s">
        <v>1099</v>
      </c>
      <c r="H970" s="12" t="s">
        <v>1081</v>
      </c>
    </row>
    <row r="971" spans="1:8" ht="16" customHeight="1">
      <c r="A971" s="12">
        <v>51864068</v>
      </c>
      <c r="B971" s="12" t="s">
        <v>4391</v>
      </c>
      <c r="C971" s="12" t="s">
        <v>4392</v>
      </c>
      <c r="D971" s="12" t="s">
        <v>4393</v>
      </c>
      <c r="E971" s="12">
        <v>2010</v>
      </c>
      <c r="F971" s="12" t="s">
        <v>4394</v>
      </c>
      <c r="G971" s="12" t="s">
        <v>1099</v>
      </c>
      <c r="H971" s="12" t="s">
        <v>1081</v>
      </c>
    </row>
    <row r="972" spans="1:8" ht="16" customHeight="1">
      <c r="A972" s="12">
        <v>51865080</v>
      </c>
      <c r="B972" s="12" t="s">
        <v>4391</v>
      </c>
      <c r="C972" s="12" t="s">
        <v>4395</v>
      </c>
      <c r="D972" s="12" t="s">
        <v>4396</v>
      </c>
      <c r="E972" s="12">
        <v>2010</v>
      </c>
      <c r="F972" s="12" t="s">
        <v>1303</v>
      </c>
      <c r="G972" s="12" t="s">
        <v>1099</v>
      </c>
      <c r="H972" s="12" t="s">
        <v>1081</v>
      </c>
    </row>
    <row r="973" spans="1:8" ht="16" customHeight="1">
      <c r="A973" s="12">
        <v>51863658</v>
      </c>
      <c r="B973" s="12" t="s">
        <v>4397</v>
      </c>
      <c r="C973" s="12" t="s">
        <v>4398</v>
      </c>
      <c r="D973" s="12" t="s">
        <v>4399</v>
      </c>
      <c r="E973" s="12">
        <v>2011</v>
      </c>
      <c r="F973" s="12" t="s">
        <v>4400</v>
      </c>
      <c r="G973" s="12" t="s">
        <v>1099</v>
      </c>
      <c r="H973" s="12" t="s">
        <v>1081</v>
      </c>
    </row>
    <row r="974" spans="1:8" ht="16" customHeight="1">
      <c r="A974" s="12">
        <v>51700327</v>
      </c>
      <c r="B974" s="12" t="s">
        <v>4401</v>
      </c>
      <c r="C974" s="12" t="s">
        <v>4402</v>
      </c>
      <c r="D974" s="12" t="s">
        <v>4403</v>
      </c>
      <c r="E974" s="12">
        <v>2019</v>
      </c>
      <c r="F974" s="12" t="s">
        <v>4404</v>
      </c>
      <c r="G974" s="12" t="s">
        <v>1099</v>
      </c>
      <c r="H974" s="12" t="s">
        <v>1081</v>
      </c>
    </row>
    <row r="975" spans="1:8" ht="16" customHeight="1">
      <c r="A975" s="12">
        <v>51705340</v>
      </c>
      <c r="B975" s="12" t="s">
        <v>4405</v>
      </c>
      <c r="C975" s="12" t="s">
        <v>4406</v>
      </c>
      <c r="D975" s="12" t="s">
        <v>4407</v>
      </c>
      <c r="E975" s="12">
        <v>2018</v>
      </c>
      <c r="F975" s="12" t="s">
        <v>4408</v>
      </c>
      <c r="G975" s="12" t="s">
        <v>1099</v>
      </c>
      <c r="H975" s="12" t="s">
        <v>1081</v>
      </c>
    </row>
    <row r="976" spans="1:8" ht="16" customHeight="1">
      <c r="A976" s="12">
        <v>51698738</v>
      </c>
      <c r="B976" s="12" t="s">
        <v>4409</v>
      </c>
      <c r="C976" s="12" t="s">
        <v>4410</v>
      </c>
      <c r="D976" s="12" t="s">
        <v>4411</v>
      </c>
      <c r="E976" s="12">
        <v>2020</v>
      </c>
      <c r="F976" s="12" t="s">
        <v>4412</v>
      </c>
      <c r="G976" s="12" t="s">
        <v>1099</v>
      </c>
      <c r="H976" s="12" t="s">
        <v>1081</v>
      </c>
    </row>
    <row r="977" spans="1:8" ht="16" customHeight="1">
      <c r="A977" s="12">
        <v>52128703</v>
      </c>
      <c r="B977" s="12" t="s">
        <v>4413</v>
      </c>
      <c r="C977" s="12" t="s">
        <v>4414</v>
      </c>
      <c r="D977" s="12" t="s">
        <v>4415</v>
      </c>
      <c r="E977" s="12">
        <v>2019</v>
      </c>
      <c r="F977" s="12" t="s">
        <v>1138</v>
      </c>
      <c r="G977" s="12" t="s">
        <v>1139</v>
      </c>
      <c r="H977" s="12" t="s">
        <v>1081</v>
      </c>
    </row>
    <row r="978" spans="1:8" ht="16" customHeight="1">
      <c r="A978" s="12">
        <v>51718350</v>
      </c>
      <c r="B978" s="12" t="s">
        <v>4416</v>
      </c>
      <c r="C978" s="12" t="s">
        <v>4417</v>
      </c>
      <c r="D978" s="12" t="s">
        <v>4418</v>
      </c>
      <c r="E978" s="12">
        <v>2014</v>
      </c>
      <c r="F978" s="12" t="s">
        <v>1188</v>
      </c>
      <c r="G978" s="12" t="s">
        <v>1099</v>
      </c>
      <c r="H978" s="12" t="s">
        <v>1081</v>
      </c>
    </row>
    <row r="979" spans="1:8" ht="16" customHeight="1">
      <c r="A979" s="12">
        <v>51863458</v>
      </c>
      <c r="B979" s="12" t="s">
        <v>4419</v>
      </c>
      <c r="C979" s="12" t="s">
        <v>4420</v>
      </c>
      <c r="D979" s="12" t="s">
        <v>4421</v>
      </c>
      <c r="E979" s="12">
        <v>2011</v>
      </c>
      <c r="F979" s="12" t="s">
        <v>2020</v>
      </c>
      <c r="G979" s="12" t="s">
        <v>1099</v>
      </c>
      <c r="H979" s="12" t="s">
        <v>1081</v>
      </c>
    </row>
    <row r="980" spans="1:8" ht="16" customHeight="1">
      <c r="A980" s="12">
        <v>51864566</v>
      </c>
      <c r="B980" s="12" t="s">
        <v>4422</v>
      </c>
      <c r="C980" s="12" t="s">
        <v>4423</v>
      </c>
      <c r="D980" s="12" t="s">
        <v>4424</v>
      </c>
      <c r="E980" s="12">
        <v>2010</v>
      </c>
      <c r="F980" s="12" t="s">
        <v>4425</v>
      </c>
      <c r="G980" s="12" t="s">
        <v>1099</v>
      </c>
      <c r="H980" s="12" t="s">
        <v>1081</v>
      </c>
    </row>
    <row r="981" spans="1:8" ht="16" customHeight="1">
      <c r="A981" s="12">
        <v>51862080</v>
      </c>
      <c r="B981" s="12" t="s">
        <v>4426</v>
      </c>
      <c r="C981" s="12" t="s">
        <v>4427</v>
      </c>
      <c r="D981" s="12" t="s">
        <v>4428</v>
      </c>
      <c r="E981" s="12">
        <v>2012</v>
      </c>
      <c r="F981" s="12" t="s">
        <v>1180</v>
      </c>
      <c r="G981" s="12" t="s">
        <v>1099</v>
      </c>
      <c r="H981" s="12" t="s">
        <v>1081</v>
      </c>
    </row>
    <row r="982" spans="1:8" ht="16" customHeight="1">
      <c r="A982" s="12">
        <v>51868938</v>
      </c>
      <c r="B982" s="12" t="s">
        <v>4429</v>
      </c>
      <c r="C982" s="12" t="s">
        <v>4430</v>
      </c>
      <c r="D982" s="12" t="s">
        <v>4431</v>
      </c>
      <c r="E982" s="12">
        <v>2017</v>
      </c>
      <c r="F982" s="12"/>
      <c r="G982" s="12" t="s">
        <v>1563</v>
      </c>
      <c r="H982" s="12" t="s">
        <v>1081</v>
      </c>
    </row>
    <row r="983" spans="1:8" ht="16" customHeight="1">
      <c r="A983" s="12">
        <v>53023156</v>
      </c>
      <c r="B983" s="12" t="s">
        <v>4432</v>
      </c>
      <c r="C983" s="12" t="s">
        <v>4433</v>
      </c>
      <c r="D983" s="12" t="s">
        <v>4434</v>
      </c>
      <c r="E983" s="12">
        <v>2017</v>
      </c>
      <c r="F983" s="12"/>
      <c r="G983" s="12" t="s">
        <v>1139</v>
      </c>
      <c r="H983" s="12" t="s">
        <v>1081</v>
      </c>
    </row>
    <row r="984" spans="1:8" ht="16" customHeight="1">
      <c r="A984" s="12">
        <v>51715094</v>
      </c>
      <c r="B984" s="12" t="s">
        <v>4435</v>
      </c>
      <c r="C984" s="12" t="s">
        <v>4436</v>
      </c>
      <c r="D984" s="12" t="s">
        <v>4437</v>
      </c>
      <c r="E984" s="12">
        <v>2015</v>
      </c>
      <c r="F984" s="12" t="s">
        <v>2673</v>
      </c>
      <c r="G984" s="12" t="s">
        <v>1099</v>
      </c>
      <c r="H984" s="12" t="s">
        <v>1081</v>
      </c>
    </row>
    <row r="985" spans="1:8" ht="16" customHeight="1">
      <c r="A985" s="12">
        <v>51864563</v>
      </c>
      <c r="B985" s="12" t="s">
        <v>4438</v>
      </c>
      <c r="C985" s="12" t="s">
        <v>4439</v>
      </c>
      <c r="D985" s="12" t="s">
        <v>4440</v>
      </c>
      <c r="E985" s="12">
        <v>2010</v>
      </c>
      <c r="F985" s="12" t="s">
        <v>2696</v>
      </c>
      <c r="G985" s="12" t="s">
        <v>1099</v>
      </c>
      <c r="H985" s="12" t="s">
        <v>1081</v>
      </c>
    </row>
    <row r="986" spans="1:8" ht="16" customHeight="1">
      <c r="A986" s="12">
        <v>53088292</v>
      </c>
      <c r="B986" s="12" t="s">
        <v>4441</v>
      </c>
      <c r="C986" s="12" t="s">
        <v>4442</v>
      </c>
      <c r="D986" s="12" t="s">
        <v>4443</v>
      </c>
      <c r="E986" s="12">
        <v>2019</v>
      </c>
      <c r="F986" s="12"/>
      <c r="G986" s="12" t="s">
        <v>1139</v>
      </c>
      <c r="H986" s="12" t="s">
        <v>1081</v>
      </c>
    </row>
    <row r="987" spans="1:8" ht="16" customHeight="1">
      <c r="A987" s="12">
        <v>51718386</v>
      </c>
      <c r="B987" s="12" t="s">
        <v>4444</v>
      </c>
      <c r="C987" s="12" t="s">
        <v>4445</v>
      </c>
      <c r="D987" s="12" t="s">
        <v>4446</v>
      </c>
      <c r="E987" s="12">
        <v>2014</v>
      </c>
      <c r="F987" s="12" t="s">
        <v>1654</v>
      </c>
      <c r="G987" s="12" t="s">
        <v>1099</v>
      </c>
      <c r="H987" s="12" t="s">
        <v>1081</v>
      </c>
    </row>
    <row r="988" spans="1:8" ht="16" customHeight="1">
      <c r="A988" s="12">
        <v>51698147</v>
      </c>
      <c r="B988" s="12" t="s">
        <v>4447</v>
      </c>
      <c r="C988" s="12" t="s">
        <v>4448</v>
      </c>
      <c r="D988" s="12" t="s">
        <v>4449</v>
      </c>
      <c r="E988" s="12">
        <v>2020</v>
      </c>
      <c r="F988" s="12" t="s">
        <v>1188</v>
      </c>
      <c r="G988" s="12" t="s">
        <v>1099</v>
      </c>
      <c r="H988" s="12" t="s">
        <v>1081</v>
      </c>
    </row>
    <row r="989" spans="1:8" ht="16" customHeight="1">
      <c r="A989" s="12">
        <v>52779522</v>
      </c>
      <c r="B989" s="12" t="s">
        <v>4450</v>
      </c>
      <c r="C989" s="12" t="s">
        <v>4451</v>
      </c>
      <c r="D989" s="12" t="s">
        <v>4452</v>
      </c>
      <c r="E989" s="12">
        <v>2016</v>
      </c>
      <c r="F989" s="12" t="s">
        <v>4453</v>
      </c>
      <c r="G989" s="12" t="s">
        <v>1099</v>
      </c>
      <c r="H989" s="12" t="s">
        <v>1081</v>
      </c>
    </row>
    <row r="990" spans="1:8" ht="16" customHeight="1">
      <c r="A990" s="12">
        <v>51715401</v>
      </c>
      <c r="B990" s="12" t="s">
        <v>4454</v>
      </c>
      <c r="C990" s="12" t="s">
        <v>4455</v>
      </c>
      <c r="D990" s="12" t="s">
        <v>4456</v>
      </c>
      <c r="E990" s="12">
        <v>2015</v>
      </c>
      <c r="F990" s="12" t="s">
        <v>4457</v>
      </c>
      <c r="G990" s="12" t="s">
        <v>1099</v>
      </c>
      <c r="H990" s="12" t="s">
        <v>1081</v>
      </c>
    </row>
    <row r="991" spans="1:8" ht="16" customHeight="1">
      <c r="A991" s="12">
        <v>51707658</v>
      </c>
      <c r="B991" s="12" t="s">
        <v>4458</v>
      </c>
      <c r="C991" s="12" t="s">
        <v>4459</v>
      </c>
      <c r="D991" s="12" t="s">
        <v>4460</v>
      </c>
      <c r="E991" s="12">
        <v>2018</v>
      </c>
      <c r="F991" s="12" t="s">
        <v>4461</v>
      </c>
      <c r="G991" s="12" t="s">
        <v>1099</v>
      </c>
      <c r="H991" s="12" t="s">
        <v>1081</v>
      </c>
    </row>
    <row r="992" spans="1:8" ht="16" customHeight="1">
      <c r="A992" s="12">
        <v>52800643</v>
      </c>
      <c r="B992" s="12" t="s">
        <v>4462</v>
      </c>
      <c r="C992" s="12" t="s">
        <v>4463</v>
      </c>
      <c r="D992" s="12" t="s">
        <v>4464</v>
      </c>
      <c r="E992" s="12">
        <v>2011</v>
      </c>
      <c r="F992" s="12" t="s">
        <v>4465</v>
      </c>
      <c r="G992" s="12" t="s">
        <v>1099</v>
      </c>
      <c r="H992" s="12" t="s">
        <v>1081</v>
      </c>
    </row>
    <row r="993" spans="1:8" ht="16" customHeight="1">
      <c r="A993" s="12">
        <v>51736698</v>
      </c>
      <c r="B993" s="12" t="s">
        <v>4466</v>
      </c>
      <c r="C993" s="12" t="s">
        <v>4467</v>
      </c>
      <c r="D993" s="12" t="s">
        <v>4468</v>
      </c>
      <c r="E993" s="12">
        <v>2013</v>
      </c>
      <c r="F993" s="12" t="s">
        <v>1440</v>
      </c>
      <c r="G993" s="12" t="s">
        <v>1099</v>
      </c>
      <c r="H993" s="12" t="s">
        <v>1081</v>
      </c>
    </row>
    <row r="994" spans="1:8" ht="16" customHeight="1">
      <c r="A994" s="12">
        <v>52802728</v>
      </c>
      <c r="B994" s="12" t="s">
        <v>4469</v>
      </c>
      <c r="C994" s="12" t="s">
        <v>4470</v>
      </c>
      <c r="D994" s="12" t="s">
        <v>4471</v>
      </c>
      <c r="E994" s="12">
        <v>2014</v>
      </c>
      <c r="F994" s="12" t="s">
        <v>4472</v>
      </c>
      <c r="G994" s="12" t="s">
        <v>1099</v>
      </c>
      <c r="H994" s="12" t="s">
        <v>1081</v>
      </c>
    </row>
    <row r="995" spans="1:8" ht="16" customHeight="1">
      <c r="A995" s="12">
        <v>51702993</v>
      </c>
      <c r="B995" s="12" t="s">
        <v>4473</v>
      </c>
      <c r="C995" s="12" t="s">
        <v>4474</v>
      </c>
      <c r="D995" s="12" t="s">
        <v>4475</v>
      </c>
      <c r="E995" s="12">
        <v>2019</v>
      </c>
      <c r="F995" s="12" t="s">
        <v>4476</v>
      </c>
      <c r="G995" s="12" t="s">
        <v>1099</v>
      </c>
      <c r="H995" s="12" t="s">
        <v>1081</v>
      </c>
    </row>
    <row r="996" spans="1:8" ht="16" customHeight="1">
      <c r="A996" s="12">
        <v>51706650</v>
      </c>
      <c r="B996" s="12" t="s">
        <v>4477</v>
      </c>
      <c r="C996" s="12" t="s">
        <v>4478</v>
      </c>
      <c r="D996" s="12" t="s">
        <v>4479</v>
      </c>
      <c r="E996" s="12">
        <v>2018</v>
      </c>
      <c r="F996" s="12" t="s">
        <v>4480</v>
      </c>
      <c r="G996" s="12" t="s">
        <v>1099</v>
      </c>
      <c r="H996" s="12" t="s">
        <v>1081</v>
      </c>
    </row>
    <row r="997" spans="1:8" ht="16" customHeight="1">
      <c r="A997" s="12">
        <v>52129810</v>
      </c>
      <c r="B997" s="12" t="s">
        <v>4481</v>
      </c>
      <c r="C997" s="12" t="s">
        <v>4482</v>
      </c>
      <c r="D997" s="12" t="s">
        <v>4483</v>
      </c>
      <c r="E997" s="12">
        <v>2016</v>
      </c>
      <c r="F997" s="12" t="s">
        <v>1138</v>
      </c>
      <c r="G997" s="12" t="s">
        <v>1139</v>
      </c>
      <c r="H997" s="12" t="s">
        <v>1081</v>
      </c>
    </row>
    <row r="998" spans="1:8" ht="16" customHeight="1">
      <c r="A998" s="12">
        <v>51716785</v>
      </c>
      <c r="B998" s="12" t="s">
        <v>4484</v>
      </c>
      <c r="C998" s="12" t="s">
        <v>4485</v>
      </c>
      <c r="D998" s="12" t="s">
        <v>4486</v>
      </c>
      <c r="E998" s="12">
        <v>2015</v>
      </c>
      <c r="F998" s="12" t="s">
        <v>2185</v>
      </c>
      <c r="G998" s="12" t="s">
        <v>1099</v>
      </c>
      <c r="H998" s="12" t="s">
        <v>1081</v>
      </c>
    </row>
    <row r="999" spans="1:8" ht="16" customHeight="1">
      <c r="A999" s="12">
        <v>52120975</v>
      </c>
      <c r="B999" s="12" t="s">
        <v>4487</v>
      </c>
      <c r="C999" s="12" t="s">
        <v>4488</v>
      </c>
      <c r="D999" s="12" t="s">
        <v>4489</v>
      </c>
      <c r="E999" s="12">
        <v>2020</v>
      </c>
      <c r="F999" s="12" t="s">
        <v>4490</v>
      </c>
      <c r="G999" s="12" t="s">
        <v>1099</v>
      </c>
      <c r="H999" s="12" t="s">
        <v>1081</v>
      </c>
    </row>
    <row r="1000" spans="1:8" ht="16" customHeight="1">
      <c r="A1000" s="12">
        <v>51716808</v>
      </c>
      <c r="B1000" s="12" t="s">
        <v>4491</v>
      </c>
      <c r="C1000" s="12" t="s">
        <v>4492</v>
      </c>
      <c r="D1000" s="12" t="s">
        <v>4493</v>
      </c>
      <c r="E1000" s="12">
        <v>2015</v>
      </c>
      <c r="F1000" s="12" t="s">
        <v>4494</v>
      </c>
      <c r="G1000" s="12" t="s">
        <v>1144</v>
      </c>
      <c r="H1000" s="12" t="s">
        <v>1081</v>
      </c>
    </row>
    <row r="1001" spans="1:8" ht="16" customHeight="1">
      <c r="A1001" s="12">
        <v>51865319</v>
      </c>
      <c r="B1001" s="12" t="s">
        <v>4495</v>
      </c>
      <c r="C1001" s="12" t="s">
        <v>4496</v>
      </c>
      <c r="D1001" s="12" t="s">
        <v>4497</v>
      </c>
      <c r="E1001" s="12">
        <v>2010</v>
      </c>
      <c r="F1001" s="12" t="s">
        <v>1925</v>
      </c>
      <c r="G1001" s="12" t="s">
        <v>1099</v>
      </c>
      <c r="H1001" s="12" t="s">
        <v>1081</v>
      </c>
    </row>
    <row r="1002" spans="1:8" ht="16" customHeight="1">
      <c r="A1002" s="12">
        <v>51715025</v>
      </c>
      <c r="B1002" s="12" t="s">
        <v>4498</v>
      </c>
      <c r="C1002" s="12" t="s">
        <v>4499</v>
      </c>
      <c r="D1002" s="12" t="s">
        <v>4500</v>
      </c>
      <c r="E1002" s="12">
        <v>2015</v>
      </c>
      <c r="F1002" s="12" t="s">
        <v>1844</v>
      </c>
      <c r="G1002" s="12" t="s">
        <v>1099</v>
      </c>
      <c r="H1002" s="12" t="s">
        <v>1081</v>
      </c>
    </row>
    <row r="1003" spans="1:8" ht="16" customHeight="1">
      <c r="A1003" s="12">
        <v>51861675</v>
      </c>
      <c r="B1003" s="12" t="s">
        <v>4501</v>
      </c>
      <c r="C1003" s="12" t="s">
        <v>4502</v>
      </c>
      <c r="D1003" s="12" t="s">
        <v>4503</v>
      </c>
      <c r="E1003" s="12">
        <v>2012</v>
      </c>
      <c r="F1003" s="12" t="s">
        <v>4504</v>
      </c>
      <c r="G1003" s="12" t="s">
        <v>1099</v>
      </c>
      <c r="H1003" s="12" t="s">
        <v>1081</v>
      </c>
    </row>
    <row r="1004" spans="1:8" ht="16" customHeight="1">
      <c r="A1004" s="12">
        <v>51702484</v>
      </c>
      <c r="B1004" s="12" t="s">
        <v>4505</v>
      </c>
      <c r="C1004" s="12" t="s">
        <v>4506</v>
      </c>
      <c r="D1004" s="12" t="s">
        <v>4507</v>
      </c>
      <c r="E1004" s="12">
        <v>2019</v>
      </c>
      <c r="F1004" s="12" t="s">
        <v>2020</v>
      </c>
      <c r="G1004" s="12" t="s">
        <v>1099</v>
      </c>
      <c r="H1004" s="12" t="s">
        <v>1081</v>
      </c>
    </row>
    <row r="1005" spans="1:8" ht="16" customHeight="1">
      <c r="A1005" s="12">
        <v>51704912</v>
      </c>
      <c r="B1005" s="12" t="s">
        <v>4508</v>
      </c>
      <c r="C1005" s="12" t="s">
        <v>4509</v>
      </c>
      <c r="D1005" s="12" t="s">
        <v>4510</v>
      </c>
      <c r="E1005" s="12">
        <v>2019</v>
      </c>
      <c r="F1005" s="12" t="s">
        <v>4511</v>
      </c>
      <c r="G1005" s="12" t="s">
        <v>1099</v>
      </c>
      <c r="H1005" s="12" t="s">
        <v>1081</v>
      </c>
    </row>
    <row r="1006" spans="1:8" ht="16" customHeight="1">
      <c r="A1006" s="12">
        <v>53088289</v>
      </c>
      <c r="B1006" s="12" t="s">
        <v>4512</v>
      </c>
      <c r="C1006" s="12" t="s">
        <v>4513</v>
      </c>
      <c r="D1006" s="12" t="s">
        <v>4514</v>
      </c>
      <c r="E1006" s="12">
        <v>2019</v>
      </c>
      <c r="F1006" s="12"/>
      <c r="G1006" s="12" t="s">
        <v>1139</v>
      </c>
      <c r="H1006" s="12" t="s">
        <v>1081</v>
      </c>
    </row>
    <row r="1007" spans="1:8" ht="16" customHeight="1">
      <c r="A1007" s="12">
        <v>51713369</v>
      </c>
      <c r="B1007" s="12" t="s">
        <v>4515</v>
      </c>
      <c r="C1007" s="12" t="s">
        <v>4516</v>
      </c>
      <c r="D1007" s="12" t="s">
        <v>4517</v>
      </c>
      <c r="E1007" s="12">
        <v>2016</v>
      </c>
      <c r="F1007" s="12" t="s">
        <v>2854</v>
      </c>
      <c r="G1007" s="12" t="s">
        <v>1099</v>
      </c>
      <c r="H1007" s="12" t="s">
        <v>1081</v>
      </c>
    </row>
    <row r="1008" spans="1:8">
      <c r="A1008" s="12">
        <v>51868771</v>
      </c>
      <c r="B1008" s="12" t="s">
        <v>4518</v>
      </c>
      <c r="C1008" s="12" t="s">
        <v>4519</v>
      </c>
      <c r="D1008" s="12" t="s">
        <v>4520</v>
      </c>
      <c r="E1008" s="12">
        <v>2013</v>
      </c>
      <c r="F1008" s="12"/>
      <c r="G1008" s="12" t="s">
        <v>1139</v>
      </c>
      <c r="H1008" s="12" t="s">
        <v>1081</v>
      </c>
    </row>
    <row r="1009" spans="1:8" ht="16" customHeight="1">
      <c r="A1009" s="12">
        <v>51707805</v>
      </c>
      <c r="B1009" s="12" t="s">
        <v>4521</v>
      </c>
      <c r="C1009" s="12" t="s">
        <v>4522</v>
      </c>
      <c r="D1009" s="12" t="s">
        <v>4523</v>
      </c>
      <c r="E1009" s="12">
        <v>2018</v>
      </c>
      <c r="F1009" s="12" t="s">
        <v>4524</v>
      </c>
      <c r="G1009" s="12" t="s">
        <v>1099</v>
      </c>
      <c r="H1009" s="12" t="s">
        <v>1081</v>
      </c>
    </row>
    <row r="1010" spans="1:8" ht="16" customHeight="1">
      <c r="A1010" s="12">
        <v>51717837</v>
      </c>
      <c r="B1010" s="12" t="s">
        <v>4525</v>
      </c>
      <c r="C1010" s="12" t="s">
        <v>4526</v>
      </c>
      <c r="D1010" s="12" t="s">
        <v>4527</v>
      </c>
      <c r="E1010" s="12">
        <v>2014</v>
      </c>
      <c r="F1010" s="12" t="s">
        <v>1168</v>
      </c>
      <c r="G1010" s="12" t="s">
        <v>1099</v>
      </c>
      <c r="H1010" s="12" t="s">
        <v>1081</v>
      </c>
    </row>
    <row r="1011" spans="1:8" ht="16" customHeight="1">
      <c r="A1011" s="12">
        <v>51865168</v>
      </c>
      <c r="B1011" s="12" t="s">
        <v>4528</v>
      </c>
      <c r="C1011" s="12" t="s">
        <v>4529</v>
      </c>
      <c r="D1011" s="12" t="s">
        <v>4530</v>
      </c>
      <c r="E1011" s="12">
        <v>2010</v>
      </c>
      <c r="F1011" s="12" t="s">
        <v>3259</v>
      </c>
      <c r="G1011" s="12" t="s">
        <v>1099</v>
      </c>
      <c r="H1011" s="12" t="s">
        <v>1081</v>
      </c>
    </row>
    <row r="1012" spans="1:8" ht="16" customHeight="1">
      <c r="A1012" s="12">
        <v>51705428</v>
      </c>
      <c r="B1012" s="12" t="s">
        <v>4531</v>
      </c>
      <c r="C1012" s="12" t="s">
        <v>4532</v>
      </c>
      <c r="D1012" s="12" t="s">
        <v>4533</v>
      </c>
      <c r="E1012" s="12">
        <v>2018</v>
      </c>
      <c r="F1012" s="12" t="s">
        <v>4534</v>
      </c>
      <c r="G1012" s="12" t="s">
        <v>1099</v>
      </c>
      <c r="H1012" s="12" t="s">
        <v>1081</v>
      </c>
    </row>
    <row r="1013" spans="1:8" ht="16" customHeight="1">
      <c r="A1013" s="12">
        <v>51719064</v>
      </c>
      <c r="B1013" s="12" t="s">
        <v>4535</v>
      </c>
      <c r="C1013" s="12" t="s">
        <v>4536</v>
      </c>
      <c r="D1013" s="12" t="s">
        <v>4537</v>
      </c>
      <c r="E1013" s="12">
        <v>2014</v>
      </c>
      <c r="F1013" s="12" t="s">
        <v>4538</v>
      </c>
      <c r="G1013" s="12" t="s">
        <v>1144</v>
      </c>
      <c r="H1013" s="12" t="s">
        <v>1081</v>
      </c>
    </row>
    <row r="1014" spans="1:8" ht="16" customHeight="1">
      <c r="A1014" s="12">
        <v>51718639</v>
      </c>
      <c r="B1014" s="12" t="s">
        <v>4539</v>
      </c>
      <c r="C1014" s="12" t="s">
        <v>4540</v>
      </c>
      <c r="D1014" s="12" t="s">
        <v>4541</v>
      </c>
      <c r="E1014" s="12">
        <v>2014</v>
      </c>
      <c r="F1014" s="12" t="s">
        <v>4542</v>
      </c>
      <c r="G1014" s="12" t="s">
        <v>1144</v>
      </c>
      <c r="H1014" s="12" t="s">
        <v>1081</v>
      </c>
    </row>
    <row r="1015" spans="1:8" ht="16" customHeight="1">
      <c r="A1015" s="12">
        <v>51716799</v>
      </c>
      <c r="B1015" s="12" t="s">
        <v>4543</v>
      </c>
      <c r="C1015" s="12" t="s">
        <v>4544</v>
      </c>
      <c r="D1015" s="12" t="s">
        <v>4545</v>
      </c>
      <c r="E1015" s="12">
        <v>2015</v>
      </c>
      <c r="F1015" s="12" t="s">
        <v>1382</v>
      </c>
      <c r="G1015" s="12" t="s">
        <v>1099</v>
      </c>
      <c r="H1015" s="12" t="s">
        <v>1081</v>
      </c>
    </row>
    <row r="1016" spans="1:8" ht="16" customHeight="1">
      <c r="A1016" s="12">
        <v>52130110</v>
      </c>
      <c r="B1016" s="12" t="s">
        <v>4546</v>
      </c>
      <c r="C1016" s="12" t="s">
        <v>4547</v>
      </c>
      <c r="D1016" s="12" t="s">
        <v>4548</v>
      </c>
      <c r="E1016" s="12">
        <v>2014</v>
      </c>
      <c r="F1016" s="12" t="s">
        <v>3852</v>
      </c>
      <c r="G1016" s="12" t="s">
        <v>1139</v>
      </c>
      <c r="H1016" s="12" t="s">
        <v>1081</v>
      </c>
    </row>
    <row r="1017" spans="1:8" ht="16" customHeight="1">
      <c r="A1017" s="12">
        <v>52131143</v>
      </c>
      <c r="B1017" s="12" t="s">
        <v>4549</v>
      </c>
      <c r="C1017" s="12" t="s">
        <v>4550</v>
      </c>
      <c r="D1017" s="12" t="s">
        <v>4551</v>
      </c>
      <c r="E1017" s="12">
        <v>2010</v>
      </c>
      <c r="F1017" s="12" t="s">
        <v>1665</v>
      </c>
      <c r="G1017" s="12" t="s">
        <v>1139</v>
      </c>
      <c r="H1017" s="12" t="s">
        <v>1081</v>
      </c>
    </row>
    <row r="1018" spans="1:8" ht="16" customHeight="1">
      <c r="A1018" s="12">
        <v>51874131</v>
      </c>
      <c r="B1018" s="12" t="s">
        <v>4552</v>
      </c>
      <c r="C1018" s="12" t="s">
        <v>4553</v>
      </c>
      <c r="D1018" s="12" t="s">
        <v>4554</v>
      </c>
      <c r="E1018" s="12">
        <v>2011</v>
      </c>
      <c r="F1018" s="12"/>
      <c r="G1018" s="12" t="s">
        <v>1601</v>
      </c>
      <c r="H1018" s="12" t="s">
        <v>1081</v>
      </c>
    </row>
    <row r="1019" spans="1:8" ht="16" customHeight="1">
      <c r="A1019" s="12">
        <v>51700472</v>
      </c>
      <c r="B1019" s="12" t="s">
        <v>4555</v>
      </c>
      <c r="C1019" s="12" t="s">
        <v>4556</v>
      </c>
      <c r="D1019" s="12" t="s">
        <v>4557</v>
      </c>
      <c r="E1019" s="12">
        <v>2020</v>
      </c>
      <c r="F1019" s="12" t="s">
        <v>1639</v>
      </c>
      <c r="G1019" s="12" t="s">
        <v>1099</v>
      </c>
      <c r="H1019" s="12" t="s">
        <v>1081</v>
      </c>
    </row>
    <row r="1020" spans="1:8" ht="16" customHeight="1">
      <c r="A1020" s="12">
        <v>52122914</v>
      </c>
      <c r="B1020" s="12" t="s">
        <v>4558</v>
      </c>
      <c r="C1020" s="12" t="s">
        <v>4559</v>
      </c>
      <c r="D1020" s="12" t="s">
        <v>4560</v>
      </c>
      <c r="E1020" s="12">
        <v>2010</v>
      </c>
      <c r="F1020" s="12" t="s">
        <v>4561</v>
      </c>
      <c r="G1020" s="12" t="s">
        <v>1139</v>
      </c>
      <c r="H1020" s="12" t="s">
        <v>1081</v>
      </c>
    </row>
    <row r="1021" spans="1:8" ht="16" customHeight="1">
      <c r="A1021" s="12">
        <v>52129463</v>
      </c>
      <c r="B1021" s="12" t="s">
        <v>4562</v>
      </c>
      <c r="C1021" s="12" t="s">
        <v>4563</v>
      </c>
      <c r="D1021" s="12" t="s">
        <v>4564</v>
      </c>
      <c r="E1021" s="12">
        <v>2017</v>
      </c>
      <c r="F1021" s="12" t="s">
        <v>1665</v>
      </c>
      <c r="G1021" s="12" t="s">
        <v>1139</v>
      </c>
      <c r="H1021" s="12" t="s">
        <v>1081</v>
      </c>
    </row>
    <row r="1022" spans="1:8" ht="16" customHeight="1">
      <c r="A1022" s="12">
        <v>51703189</v>
      </c>
      <c r="B1022" s="12" t="s">
        <v>4565</v>
      </c>
      <c r="C1022" s="12" t="s">
        <v>4566</v>
      </c>
      <c r="D1022" s="12" t="s">
        <v>4567</v>
      </c>
      <c r="E1022" s="12">
        <v>2019</v>
      </c>
      <c r="F1022" s="12" t="s">
        <v>4568</v>
      </c>
      <c r="G1022" s="12" t="s">
        <v>1099</v>
      </c>
      <c r="H1022" s="12" t="s">
        <v>1081</v>
      </c>
    </row>
    <row r="1023" spans="1:8" ht="16" customHeight="1">
      <c r="A1023" s="12">
        <v>52806619</v>
      </c>
      <c r="B1023" s="12" t="s">
        <v>4565</v>
      </c>
      <c r="C1023" s="12" t="s">
        <v>4569</v>
      </c>
      <c r="D1023" s="12" t="s">
        <v>4570</v>
      </c>
      <c r="E1023" s="12">
        <v>2019</v>
      </c>
      <c r="F1023" s="12" t="s">
        <v>4571</v>
      </c>
      <c r="G1023" s="12" t="s">
        <v>1099</v>
      </c>
      <c r="H1023" s="12" t="s">
        <v>1081</v>
      </c>
    </row>
    <row r="1024" spans="1:8" ht="16" customHeight="1">
      <c r="A1024" s="12">
        <v>51716806</v>
      </c>
      <c r="B1024" s="12" t="s">
        <v>4572</v>
      </c>
      <c r="C1024" s="12" t="s">
        <v>4573</v>
      </c>
      <c r="D1024" s="12" t="s">
        <v>4574</v>
      </c>
      <c r="E1024" s="12">
        <v>2015</v>
      </c>
      <c r="F1024" s="12" t="s">
        <v>1925</v>
      </c>
      <c r="G1024" s="12" t="s">
        <v>1099</v>
      </c>
      <c r="H1024" s="12" t="s">
        <v>1081</v>
      </c>
    </row>
    <row r="1025" spans="1:8" ht="16" customHeight="1">
      <c r="A1025" s="12">
        <v>52129965</v>
      </c>
      <c r="B1025" s="12" t="s">
        <v>4575</v>
      </c>
      <c r="C1025" s="12" t="s">
        <v>3965</v>
      </c>
      <c r="D1025" s="12" t="s">
        <v>4576</v>
      </c>
      <c r="E1025" s="12">
        <v>2015</v>
      </c>
      <c r="F1025" s="12" t="s">
        <v>1138</v>
      </c>
      <c r="G1025" s="12" t="s">
        <v>1139</v>
      </c>
      <c r="H1025" s="12" t="s">
        <v>1081</v>
      </c>
    </row>
    <row r="1026" spans="1:8" ht="16" customHeight="1">
      <c r="A1026" s="12">
        <v>52787889</v>
      </c>
      <c r="B1026" s="12" t="s">
        <v>4577</v>
      </c>
      <c r="C1026" s="12" t="s">
        <v>4578</v>
      </c>
      <c r="D1026" s="12" t="s">
        <v>4579</v>
      </c>
      <c r="E1026" s="12">
        <v>2020</v>
      </c>
      <c r="F1026" s="12" t="s">
        <v>4580</v>
      </c>
      <c r="G1026" s="12" t="s">
        <v>1099</v>
      </c>
      <c r="H1026" s="12" t="s">
        <v>1081</v>
      </c>
    </row>
    <row r="1027" spans="1:8" ht="16" customHeight="1">
      <c r="A1027" s="12">
        <v>52787912</v>
      </c>
      <c r="B1027" s="12" t="s">
        <v>4581</v>
      </c>
      <c r="C1027" s="12" t="s">
        <v>4582</v>
      </c>
      <c r="D1027" s="12" t="s">
        <v>4583</v>
      </c>
      <c r="E1027" s="12">
        <v>2020</v>
      </c>
      <c r="F1027" s="12" t="s">
        <v>4380</v>
      </c>
      <c r="G1027" s="12" t="s">
        <v>1099</v>
      </c>
      <c r="H1027" s="12" t="s">
        <v>1081</v>
      </c>
    </row>
    <row r="1028" spans="1:8" ht="16" customHeight="1">
      <c r="A1028" s="12">
        <v>52801828</v>
      </c>
      <c r="B1028" s="12" t="s">
        <v>4584</v>
      </c>
      <c r="C1028" s="12" t="s">
        <v>4585</v>
      </c>
      <c r="D1028" s="12" t="s">
        <v>4586</v>
      </c>
      <c r="E1028" s="12">
        <v>2013</v>
      </c>
      <c r="F1028" s="12" t="s">
        <v>4587</v>
      </c>
      <c r="G1028" s="12" t="s">
        <v>1099</v>
      </c>
      <c r="H1028" s="12" t="s">
        <v>1081</v>
      </c>
    </row>
    <row r="1029" spans="1:8" ht="16" customHeight="1">
      <c r="A1029" s="12">
        <v>51864133</v>
      </c>
      <c r="B1029" s="12" t="s">
        <v>4588</v>
      </c>
      <c r="C1029" s="12" t="s">
        <v>4589</v>
      </c>
      <c r="D1029" s="12" t="s">
        <v>4590</v>
      </c>
      <c r="E1029" s="12">
        <v>2010</v>
      </c>
      <c r="F1029" s="12" t="s">
        <v>4591</v>
      </c>
      <c r="G1029" s="12" t="s">
        <v>1099</v>
      </c>
      <c r="H1029" s="12" t="s">
        <v>1081</v>
      </c>
    </row>
    <row r="1030" spans="1:8" ht="16" customHeight="1">
      <c r="A1030" s="12">
        <v>51716280</v>
      </c>
      <c r="B1030" s="12" t="s">
        <v>4592</v>
      </c>
      <c r="C1030" s="12" t="s">
        <v>4593</v>
      </c>
      <c r="D1030" s="12" t="s">
        <v>4594</v>
      </c>
      <c r="E1030" s="12">
        <v>2015</v>
      </c>
      <c r="F1030" s="12" t="s">
        <v>4595</v>
      </c>
      <c r="G1030" s="12" t="s">
        <v>1099</v>
      </c>
      <c r="H1030" s="12" t="s">
        <v>1081</v>
      </c>
    </row>
    <row r="1031" spans="1:8" ht="16" customHeight="1">
      <c r="A1031" s="12">
        <v>51710222</v>
      </c>
      <c r="B1031" s="12" t="s">
        <v>4596</v>
      </c>
      <c r="C1031" s="12" t="s">
        <v>4597</v>
      </c>
      <c r="D1031" s="12" t="s">
        <v>4598</v>
      </c>
      <c r="E1031" s="12">
        <v>2017</v>
      </c>
      <c r="F1031" s="12" t="s">
        <v>2010</v>
      </c>
      <c r="G1031" s="12" t="s">
        <v>1099</v>
      </c>
      <c r="H1031" s="12" t="s">
        <v>1081</v>
      </c>
    </row>
    <row r="1032" spans="1:8" ht="16" customHeight="1">
      <c r="A1032" s="12">
        <v>51717711</v>
      </c>
      <c r="B1032" s="12" t="s">
        <v>4599</v>
      </c>
      <c r="C1032" s="12" t="s">
        <v>4600</v>
      </c>
      <c r="D1032" s="12" t="s">
        <v>4601</v>
      </c>
      <c r="E1032" s="12">
        <v>2014</v>
      </c>
      <c r="F1032" s="12" t="s">
        <v>4602</v>
      </c>
      <c r="G1032" s="12" t="s">
        <v>1099</v>
      </c>
      <c r="H1032" s="12" t="s">
        <v>1081</v>
      </c>
    </row>
    <row r="1033" spans="1:8" ht="16" customHeight="1">
      <c r="A1033" s="12">
        <v>52130717</v>
      </c>
      <c r="B1033" s="12" t="s">
        <v>4603</v>
      </c>
      <c r="C1033" s="12" t="s">
        <v>4604</v>
      </c>
      <c r="D1033" s="12" t="s">
        <v>4605</v>
      </c>
      <c r="E1033" s="12">
        <v>2012</v>
      </c>
      <c r="F1033" s="12" t="s">
        <v>1665</v>
      </c>
      <c r="G1033" s="12" t="s">
        <v>1139</v>
      </c>
      <c r="H1033" s="12" t="s">
        <v>1081</v>
      </c>
    </row>
    <row r="1034" spans="1:8" ht="16" customHeight="1">
      <c r="A1034" s="12">
        <v>51714861</v>
      </c>
      <c r="B1034" s="12" t="s">
        <v>4606</v>
      </c>
      <c r="C1034" s="12" t="s">
        <v>4607</v>
      </c>
      <c r="D1034" s="12" t="s">
        <v>4608</v>
      </c>
      <c r="E1034" s="12">
        <v>2015</v>
      </c>
      <c r="F1034" s="12" t="s">
        <v>2244</v>
      </c>
      <c r="G1034" s="12" t="s">
        <v>1099</v>
      </c>
      <c r="H1034" s="12" t="s">
        <v>1081</v>
      </c>
    </row>
    <row r="1035" spans="1:8" ht="16" customHeight="1">
      <c r="A1035" s="12">
        <v>52789261</v>
      </c>
      <c r="B1035" s="12" t="s">
        <v>4609</v>
      </c>
      <c r="C1035" s="12" t="s">
        <v>4610</v>
      </c>
      <c r="D1035" s="12" t="s">
        <v>4611</v>
      </c>
      <c r="E1035" s="12">
        <v>2020</v>
      </c>
      <c r="F1035" s="12" t="s">
        <v>3682</v>
      </c>
      <c r="G1035" s="12" t="s">
        <v>1099</v>
      </c>
      <c r="H1035" s="12" t="s">
        <v>1081</v>
      </c>
    </row>
    <row r="1036" spans="1:8" ht="16" customHeight="1">
      <c r="A1036" s="12">
        <v>51865213</v>
      </c>
      <c r="B1036" s="12" t="s">
        <v>4612</v>
      </c>
      <c r="C1036" s="12" t="s">
        <v>4613</v>
      </c>
      <c r="D1036" s="12" t="s">
        <v>4614</v>
      </c>
      <c r="E1036" s="12">
        <v>2010</v>
      </c>
      <c r="F1036" s="12" t="s">
        <v>1180</v>
      </c>
      <c r="G1036" s="12" t="s">
        <v>1099</v>
      </c>
      <c r="H1036" s="12" t="s">
        <v>1081</v>
      </c>
    </row>
    <row r="1037" spans="1:8" ht="16" customHeight="1">
      <c r="A1037" s="12">
        <v>51699381</v>
      </c>
      <c r="B1037" s="12" t="s">
        <v>4615</v>
      </c>
      <c r="C1037" s="12" t="s">
        <v>4616</v>
      </c>
      <c r="D1037" s="12" t="s">
        <v>4617</v>
      </c>
      <c r="E1037" s="12">
        <v>2020</v>
      </c>
      <c r="F1037" s="12" t="s">
        <v>1188</v>
      </c>
      <c r="G1037" s="12" t="s">
        <v>1099</v>
      </c>
      <c r="H1037" s="12" t="s">
        <v>1081</v>
      </c>
    </row>
    <row r="1038" spans="1:8" ht="16" customHeight="1">
      <c r="A1038" s="12">
        <v>52320998</v>
      </c>
      <c r="B1038" s="12" t="s">
        <v>4618</v>
      </c>
      <c r="C1038" s="12" t="s">
        <v>4619</v>
      </c>
      <c r="D1038" s="12" t="s">
        <v>4620</v>
      </c>
      <c r="E1038" s="12">
        <v>2019</v>
      </c>
      <c r="F1038" s="12" t="s">
        <v>4621</v>
      </c>
      <c r="G1038" s="12" t="s">
        <v>1099</v>
      </c>
      <c r="H1038" s="12" t="s">
        <v>1081</v>
      </c>
    </row>
    <row r="1039" spans="1:8" ht="16" customHeight="1">
      <c r="A1039" s="12">
        <v>52791511</v>
      </c>
      <c r="B1039" s="12" t="s">
        <v>4622</v>
      </c>
      <c r="C1039" s="12" t="s">
        <v>4623</v>
      </c>
      <c r="D1039" s="12" t="s">
        <v>4624</v>
      </c>
      <c r="E1039" s="12">
        <v>2019</v>
      </c>
      <c r="F1039" s="12" t="s">
        <v>2486</v>
      </c>
      <c r="G1039" s="12" t="s">
        <v>1099</v>
      </c>
      <c r="H1039" s="12" t="s">
        <v>1081</v>
      </c>
    </row>
    <row r="1040" spans="1:8" ht="16" customHeight="1">
      <c r="A1040" s="12">
        <v>51699511</v>
      </c>
      <c r="B1040" s="12" t="s">
        <v>4625</v>
      </c>
      <c r="C1040" s="12" t="s">
        <v>4626</v>
      </c>
      <c r="D1040" s="12" t="s">
        <v>4627</v>
      </c>
      <c r="E1040" s="12">
        <v>2020</v>
      </c>
      <c r="F1040" s="12" t="s">
        <v>4628</v>
      </c>
      <c r="G1040" s="12" t="s">
        <v>1099</v>
      </c>
      <c r="H1040" s="12" t="s">
        <v>1081</v>
      </c>
    </row>
    <row r="1041" spans="1:8" ht="16" customHeight="1">
      <c r="A1041" s="12">
        <v>51714841</v>
      </c>
      <c r="B1041" s="12" t="s">
        <v>4629</v>
      </c>
      <c r="C1041" s="12" t="s">
        <v>4630</v>
      </c>
      <c r="D1041" s="12" t="s">
        <v>4631</v>
      </c>
      <c r="E1041" s="12">
        <v>2015</v>
      </c>
      <c r="F1041" s="12" t="s">
        <v>1220</v>
      </c>
      <c r="G1041" s="12" t="s">
        <v>1099</v>
      </c>
      <c r="H1041" s="12" t="s">
        <v>1081</v>
      </c>
    </row>
    <row r="1042" spans="1:8" ht="16" customHeight="1">
      <c r="A1042" s="12">
        <v>51705356</v>
      </c>
      <c r="B1042" s="12" t="s">
        <v>4632</v>
      </c>
      <c r="C1042" s="12" t="s">
        <v>4633</v>
      </c>
      <c r="D1042" s="12" t="s">
        <v>4634</v>
      </c>
      <c r="E1042" s="12">
        <v>2018</v>
      </c>
      <c r="F1042" s="12" t="s">
        <v>2582</v>
      </c>
      <c r="G1042" s="12" t="s">
        <v>1099</v>
      </c>
      <c r="H1042" s="12" t="s">
        <v>1081</v>
      </c>
    </row>
    <row r="1043" spans="1:8" ht="16" customHeight="1">
      <c r="A1043" s="12">
        <v>51707514</v>
      </c>
      <c r="B1043" s="12" t="s">
        <v>4635</v>
      </c>
      <c r="C1043" s="12" t="s">
        <v>4636</v>
      </c>
      <c r="D1043" s="12" t="s">
        <v>4637</v>
      </c>
      <c r="E1043" s="12">
        <v>2018</v>
      </c>
      <c r="F1043" s="12" t="s">
        <v>1199</v>
      </c>
      <c r="G1043" s="12" t="s">
        <v>1099</v>
      </c>
      <c r="H1043" s="12" t="s">
        <v>1081</v>
      </c>
    </row>
    <row r="1044" spans="1:8" ht="16" customHeight="1">
      <c r="A1044" s="12">
        <v>51698814</v>
      </c>
      <c r="B1044" s="12" t="s">
        <v>4638</v>
      </c>
      <c r="C1044" s="12" t="s">
        <v>4639</v>
      </c>
      <c r="D1044" s="12" t="s">
        <v>4640</v>
      </c>
      <c r="E1044" s="12">
        <v>2020</v>
      </c>
      <c r="F1044" s="12" t="s">
        <v>1654</v>
      </c>
      <c r="G1044" s="12" t="s">
        <v>1099</v>
      </c>
      <c r="H1044" s="12" t="s">
        <v>1081</v>
      </c>
    </row>
    <row r="1045" spans="1:8" ht="16" customHeight="1">
      <c r="A1045" s="12">
        <v>51704672</v>
      </c>
      <c r="B1045" s="12" t="s">
        <v>4641</v>
      </c>
      <c r="C1045" s="12" t="s">
        <v>4642</v>
      </c>
      <c r="D1045" s="12" t="s">
        <v>4643</v>
      </c>
      <c r="E1045" s="12">
        <v>2019</v>
      </c>
      <c r="F1045" s="12" t="s">
        <v>4644</v>
      </c>
      <c r="G1045" s="12" t="s">
        <v>1099</v>
      </c>
      <c r="H1045" s="12" t="s">
        <v>1081</v>
      </c>
    </row>
    <row r="1046" spans="1:8" ht="16" customHeight="1">
      <c r="A1046" s="12">
        <v>52793234</v>
      </c>
      <c r="B1046" s="12" t="s">
        <v>4645</v>
      </c>
      <c r="C1046" s="12" t="s">
        <v>4646</v>
      </c>
      <c r="D1046" s="12" t="s">
        <v>4647</v>
      </c>
      <c r="E1046" s="12">
        <v>2018</v>
      </c>
      <c r="F1046" s="12" t="s">
        <v>4648</v>
      </c>
      <c r="G1046" s="12" t="s">
        <v>1099</v>
      </c>
      <c r="H1046" s="12" t="s">
        <v>1081</v>
      </c>
    </row>
    <row r="1047" spans="1:8" ht="16" customHeight="1">
      <c r="A1047" s="12">
        <v>51861013</v>
      </c>
      <c r="B1047" s="12" t="s">
        <v>4649</v>
      </c>
      <c r="C1047" s="12" t="s">
        <v>4650</v>
      </c>
      <c r="D1047" s="12" t="s">
        <v>4651</v>
      </c>
      <c r="E1047" s="12">
        <v>2012</v>
      </c>
      <c r="F1047" s="12" t="s">
        <v>1168</v>
      </c>
      <c r="G1047" s="12" t="s">
        <v>1099</v>
      </c>
      <c r="H1047" s="12" t="s">
        <v>1081</v>
      </c>
    </row>
    <row r="1048" spans="1:8" ht="16" customHeight="1">
      <c r="A1048" s="12">
        <v>51736779</v>
      </c>
      <c r="B1048" s="12" t="s">
        <v>4652</v>
      </c>
      <c r="C1048" s="12" t="s">
        <v>4653</v>
      </c>
      <c r="D1048" s="12" t="s">
        <v>4654</v>
      </c>
      <c r="E1048" s="12">
        <v>2013</v>
      </c>
      <c r="F1048" s="12" t="s">
        <v>1303</v>
      </c>
      <c r="G1048" s="12" t="s">
        <v>1099</v>
      </c>
      <c r="H1048" s="12" t="s">
        <v>1081</v>
      </c>
    </row>
    <row r="1049" spans="1:8" ht="16" customHeight="1">
      <c r="A1049" s="12">
        <v>51712392</v>
      </c>
      <c r="B1049" s="12" t="s">
        <v>4655</v>
      </c>
      <c r="C1049" s="12" t="s">
        <v>4656</v>
      </c>
      <c r="D1049" s="12" t="s">
        <v>4657</v>
      </c>
      <c r="E1049" s="12">
        <v>2016</v>
      </c>
      <c r="F1049" s="12" t="s">
        <v>4234</v>
      </c>
      <c r="G1049" s="12" t="s">
        <v>1099</v>
      </c>
      <c r="H1049" s="12" t="s">
        <v>1081</v>
      </c>
    </row>
    <row r="1050" spans="1:8" ht="16" customHeight="1">
      <c r="A1050" s="12">
        <v>52129328</v>
      </c>
      <c r="B1050" s="12" t="s">
        <v>4658</v>
      </c>
      <c r="C1050" s="12" t="s">
        <v>4659</v>
      </c>
      <c r="D1050" s="12" t="s">
        <v>4660</v>
      </c>
      <c r="E1050" s="12">
        <v>2017</v>
      </c>
      <c r="F1050" s="12" t="s">
        <v>1138</v>
      </c>
      <c r="G1050" s="12" t="s">
        <v>1139</v>
      </c>
      <c r="H1050" s="12" t="s">
        <v>1081</v>
      </c>
    </row>
    <row r="1051" spans="1:8" ht="16" customHeight="1">
      <c r="A1051" s="12">
        <v>53088201</v>
      </c>
      <c r="B1051" s="12" t="s">
        <v>4661</v>
      </c>
      <c r="C1051" s="12" t="s">
        <v>4662</v>
      </c>
      <c r="D1051" s="12" t="s">
        <v>4663</v>
      </c>
      <c r="E1051" s="12">
        <v>2019</v>
      </c>
      <c r="F1051" s="12"/>
      <c r="G1051" s="12" t="s">
        <v>1099</v>
      </c>
      <c r="H1051" s="12" t="s">
        <v>1081</v>
      </c>
    </row>
    <row r="1052" spans="1:8" ht="16" customHeight="1">
      <c r="A1052" s="12">
        <v>51704643</v>
      </c>
      <c r="B1052" s="12" t="s">
        <v>4664</v>
      </c>
      <c r="C1052" s="12" t="s">
        <v>4665</v>
      </c>
      <c r="D1052" s="12" t="s">
        <v>4666</v>
      </c>
      <c r="E1052" s="12">
        <v>2019</v>
      </c>
      <c r="F1052" s="12" t="s">
        <v>1476</v>
      </c>
      <c r="G1052" s="12" t="s">
        <v>1099</v>
      </c>
      <c r="H1052" s="12" t="s">
        <v>1081</v>
      </c>
    </row>
    <row r="1053" spans="1:8" ht="16" customHeight="1">
      <c r="A1053" s="12">
        <v>51715757</v>
      </c>
      <c r="B1053" s="12" t="s">
        <v>4667</v>
      </c>
      <c r="C1053" s="12" t="s">
        <v>4668</v>
      </c>
      <c r="D1053" s="12" t="s">
        <v>4669</v>
      </c>
      <c r="E1053" s="12">
        <v>2015</v>
      </c>
      <c r="F1053" s="12" t="s">
        <v>1476</v>
      </c>
      <c r="G1053" s="12" t="s">
        <v>1099</v>
      </c>
      <c r="H1053" s="12" t="s">
        <v>1081</v>
      </c>
    </row>
    <row r="1054" spans="1:8" ht="16" customHeight="1">
      <c r="A1054" s="12">
        <v>51703552</v>
      </c>
      <c r="B1054" s="12" t="s">
        <v>4670</v>
      </c>
      <c r="C1054" s="12" t="s">
        <v>4671</v>
      </c>
      <c r="D1054" s="12" t="s">
        <v>4672</v>
      </c>
      <c r="E1054" s="12">
        <v>2019</v>
      </c>
      <c r="F1054" s="12" t="s">
        <v>1639</v>
      </c>
      <c r="G1054" s="12" t="s">
        <v>1099</v>
      </c>
      <c r="H1054" s="12" t="s">
        <v>1081</v>
      </c>
    </row>
    <row r="1055" spans="1:8" ht="16" customHeight="1">
      <c r="A1055" s="12">
        <v>51700199</v>
      </c>
      <c r="B1055" s="12" t="s">
        <v>4673</v>
      </c>
      <c r="C1055" s="12" t="s">
        <v>4674</v>
      </c>
      <c r="D1055" s="12" t="s">
        <v>4675</v>
      </c>
      <c r="E1055" s="12">
        <v>2020</v>
      </c>
      <c r="F1055" s="12" t="s">
        <v>4676</v>
      </c>
      <c r="G1055" s="12" t="s">
        <v>1099</v>
      </c>
      <c r="H1055" s="12" t="s">
        <v>1081</v>
      </c>
    </row>
    <row r="1056" spans="1:8" ht="16" customHeight="1">
      <c r="A1056" s="12">
        <v>52130796</v>
      </c>
      <c r="B1056" s="12" t="s">
        <v>4677</v>
      </c>
      <c r="C1056" s="12" t="s">
        <v>4678</v>
      </c>
      <c r="D1056" s="12" t="s">
        <v>4679</v>
      </c>
      <c r="E1056" s="12">
        <v>2012</v>
      </c>
      <c r="F1056" s="12" t="s">
        <v>1138</v>
      </c>
      <c r="G1056" s="12" t="s">
        <v>1139</v>
      </c>
      <c r="H1056" s="12" t="s">
        <v>1081</v>
      </c>
    </row>
    <row r="1057" spans="1:8" ht="16" customHeight="1">
      <c r="A1057" s="12">
        <v>51704015</v>
      </c>
      <c r="B1057" s="12" t="s">
        <v>4680</v>
      </c>
      <c r="C1057" s="12" t="s">
        <v>4681</v>
      </c>
      <c r="D1057" s="12" t="s">
        <v>4682</v>
      </c>
      <c r="E1057" s="12">
        <v>2019</v>
      </c>
      <c r="F1057" s="12" t="s">
        <v>1731</v>
      </c>
      <c r="G1057" s="12" t="s">
        <v>1099</v>
      </c>
      <c r="H1057" s="12" t="s">
        <v>1081</v>
      </c>
    </row>
    <row r="1058" spans="1:8" ht="16" customHeight="1">
      <c r="A1058" s="12">
        <v>51705946</v>
      </c>
      <c r="B1058" s="12" t="s">
        <v>4683</v>
      </c>
      <c r="C1058" s="12" t="s">
        <v>4684</v>
      </c>
      <c r="D1058" s="12" t="s">
        <v>4685</v>
      </c>
      <c r="E1058" s="12">
        <v>2018</v>
      </c>
      <c r="F1058" s="12" t="s">
        <v>1382</v>
      </c>
      <c r="G1058" s="12" t="s">
        <v>1099</v>
      </c>
      <c r="H1058" s="12" t="s">
        <v>1081</v>
      </c>
    </row>
    <row r="1059" spans="1:8" ht="16" customHeight="1">
      <c r="A1059" s="12">
        <v>51701298</v>
      </c>
      <c r="B1059" s="12" t="s">
        <v>4686</v>
      </c>
      <c r="C1059" s="12" t="s">
        <v>4687</v>
      </c>
      <c r="D1059" s="12" t="s">
        <v>4688</v>
      </c>
      <c r="E1059" s="12">
        <v>2019</v>
      </c>
      <c r="F1059" s="12" t="s">
        <v>1639</v>
      </c>
      <c r="G1059" s="12" t="s">
        <v>1099</v>
      </c>
      <c r="H1059" s="12" t="s">
        <v>1081</v>
      </c>
    </row>
    <row r="1060" spans="1:8" ht="16" customHeight="1">
      <c r="A1060" s="12">
        <v>53024228</v>
      </c>
      <c r="B1060" s="12" t="s">
        <v>4689</v>
      </c>
      <c r="C1060" s="12" t="s">
        <v>4690</v>
      </c>
      <c r="D1060" s="12" t="s">
        <v>4691</v>
      </c>
      <c r="E1060" s="12">
        <v>2017</v>
      </c>
      <c r="F1060" s="12"/>
      <c r="G1060" s="12" t="s">
        <v>1139</v>
      </c>
      <c r="H1060" s="12" t="s">
        <v>1081</v>
      </c>
    </row>
    <row r="1061" spans="1:8" ht="16" customHeight="1">
      <c r="A1061" s="12">
        <v>51698624</v>
      </c>
      <c r="B1061" s="12" t="s">
        <v>4692</v>
      </c>
      <c r="C1061" s="12" t="s">
        <v>4693</v>
      </c>
      <c r="D1061" s="12" t="s">
        <v>4694</v>
      </c>
      <c r="E1061" s="12">
        <v>2020</v>
      </c>
      <c r="F1061" s="12" t="s">
        <v>1188</v>
      </c>
      <c r="G1061" s="12" t="s">
        <v>1099</v>
      </c>
      <c r="H1061" s="12" t="s">
        <v>1081</v>
      </c>
    </row>
    <row r="1062" spans="1:8" ht="16" customHeight="1">
      <c r="A1062" s="12">
        <v>51703770</v>
      </c>
      <c r="B1062" s="12" t="s">
        <v>4695</v>
      </c>
      <c r="C1062" s="12" t="s">
        <v>4696</v>
      </c>
      <c r="D1062" s="12" t="s">
        <v>4697</v>
      </c>
      <c r="E1062" s="12">
        <v>2019</v>
      </c>
      <c r="F1062" s="12" t="s">
        <v>4698</v>
      </c>
      <c r="G1062" s="12" t="s">
        <v>1099</v>
      </c>
      <c r="H1062" s="12" t="s">
        <v>1081</v>
      </c>
    </row>
    <row r="1063" spans="1:8" ht="16" customHeight="1">
      <c r="A1063" s="12">
        <v>52793695</v>
      </c>
      <c r="B1063" s="12" t="s">
        <v>4699</v>
      </c>
      <c r="C1063" s="12" t="s">
        <v>4700</v>
      </c>
      <c r="D1063" s="12" t="s">
        <v>4701</v>
      </c>
      <c r="E1063" s="12">
        <v>2018</v>
      </c>
      <c r="F1063" s="12" t="s">
        <v>1103</v>
      </c>
      <c r="G1063" s="12" t="s">
        <v>1099</v>
      </c>
      <c r="H1063" s="12" t="s">
        <v>1081</v>
      </c>
    </row>
    <row r="1064" spans="1:8" ht="16" customHeight="1">
      <c r="A1064" s="12">
        <v>51699886</v>
      </c>
      <c r="B1064" s="12" t="s">
        <v>4702</v>
      </c>
      <c r="C1064" s="12" t="s">
        <v>4703</v>
      </c>
      <c r="D1064" s="12" t="s">
        <v>4704</v>
      </c>
      <c r="E1064" s="12">
        <v>2020</v>
      </c>
      <c r="F1064" s="12" t="s">
        <v>2303</v>
      </c>
      <c r="G1064" s="12" t="s">
        <v>1099</v>
      </c>
      <c r="H1064" s="12" t="s">
        <v>1081</v>
      </c>
    </row>
    <row r="1065" spans="1:8">
      <c r="A1065" s="12">
        <v>52782750</v>
      </c>
      <c r="B1065" s="12" t="s">
        <v>4705</v>
      </c>
      <c r="C1065" s="12" t="s">
        <v>4706</v>
      </c>
      <c r="D1065" s="12" t="s">
        <v>4707</v>
      </c>
      <c r="E1065" s="12">
        <v>2014</v>
      </c>
      <c r="F1065" s="12" t="s">
        <v>1205</v>
      </c>
      <c r="G1065" s="12" t="s">
        <v>1099</v>
      </c>
      <c r="H1065" s="12" t="s">
        <v>1081</v>
      </c>
    </row>
    <row r="1066" spans="1:8" ht="16" customHeight="1">
      <c r="A1066" s="12">
        <v>52780664</v>
      </c>
      <c r="B1066" s="12" t="s">
        <v>4708</v>
      </c>
      <c r="C1066" s="12" t="s">
        <v>4709</v>
      </c>
      <c r="D1066" s="12" t="s">
        <v>4710</v>
      </c>
      <c r="E1066" s="12">
        <v>2016</v>
      </c>
      <c r="F1066" s="12" t="s">
        <v>4711</v>
      </c>
      <c r="G1066" s="12" t="s">
        <v>1099</v>
      </c>
      <c r="H1066" s="12" t="s">
        <v>1081</v>
      </c>
    </row>
    <row r="1067" spans="1:8" ht="16" customHeight="1">
      <c r="A1067" s="12">
        <v>51865272</v>
      </c>
      <c r="B1067" s="12" t="s">
        <v>4712</v>
      </c>
      <c r="C1067" s="12" t="s">
        <v>4713</v>
      </c>
      <c r="D1067" s="12" t="s">
        <v>4714</v>
      </c>
      <c r="E1067" s="12">
        <v>2010</v>
      </c>
      <c r="F1067" s="12" t="s">
        <v>3867</v>
      </c>
      <c r="G1067" s="12" t="s">
        <v>1099</v>
      </c>
      <c r="H1067" s="12" t="s">
        <v>1081</v>
      </c>
    </row>
    <row r="1068" spans="1:8" ht="16" customHeight="1">
      <c r="A1068" s="12">
        <v>52122336</v>
      </c>
      <c r="B1068" s="12" t="s">
        <v>4715</v>
      </c>
      <c r="C1068" s="12" t="s">
        <v>4716</v>
      </c>
      <c r="D1068" s="12" t="s">
        <v>4717</v>
      </c>
      <c r="E1068" s="12">
        <v>2012</v>
      </c>
      <c r="F1068" s="12" t="s">
        <v>2963</v>
      </c>
      <c r="G1068" s="12" t="s">
        <v>1099</v>
      </c>
      <c r="H1068" s="12" t="s">
        <v>1081</v>
      </c>
    </row>
    <row r="1069" spans="1:8" ht="16" customHeight="1">
      <c r="A1069" s="12">
        <v>53088246</v>
      </c>
      <c r="B1069" s="12" t="s">
        <v>4718</v>
      </c>
      <c r="C1069" s="12" t="s">
        <v>4719</v>
      </c>
      <c r="D1069" s="12" t="s">
        <v>4720</v>
      </c>
      <c r="E1069" s="12">
        <v>2013</v>
      </c>
      <c r="F1069" s="12"/>
      <c r="G1069" s="12" t="s">
        <v>1099</v>
      </c>
      <c r="H1069" s="12" t="s">
        <v>1081</v>
      </c>
    </row>
    <row r="1070" spans="1:8" ht="16" customHeight="1">
      <c r="A1070" s="12">
        <v>51864065</v>
      </c>
      <c r="B1070" s="12" t="s">
        <v>4721</v>
      </c>
      <c r="C1070" s="12" t="s">
        <v>4722</v>
      </c>
      <c r="D1070" s="12" t="s">
        <v>4723</v>
      </c>
      <c r="E1070" s="12">
        <v>2010</v>
      </c>
      <c r="F1070" s="12" t="s">
        <v>4724</v>
      </c>
      <c r="G1070" s="12" t="s">
        <v>1099</v>
      </c>
      <c r="H1070" s="12" t="s">
        <v>1081</v>
      </c>
    </row>
    <row r="1071" spans="1:8" ht="16" customHeight="1">
      <c r="A1071" s="12">
        <v>51700168</v>
      </c>
      <c r="B1071" s="12" t="s">
        <v>4725</v>
      </c>
      <c r="C1071" s="12" t="s">
        <v>4726</v>
      </c>
      <c r="D1071" s="12" t="s">
        <v>4727</v>
      </c>
      <c r="E1071" s="12">
        <v>2020</v>
      </c>
      <c r="F1071" s="12" t="s">
        <v>1382</v>
      </c>
      <c r="G1071" s="12" t="s">
        <v>1099</v>
      </c>
      <c r="H1071" s="12" t="s">
        <v>1081</v>
      </c>
    </row>
    <row r="1072" spans="1:8" ht="16" customHeight="1">
      <c r="A1072" s="12">
        <v>52803194</v>
      </c>
      <c r="B1072" s="12" t="s">
        <v>4728</v>
      </c>
      <c r="C1072" s="12" t="s">
        <v>4729</v>
      </c>
      <c r="D1072" s="12" t="s">
        <v>4730</v>
      </c>
      <c r="E1072" s="12">
        <v>2015</v>
      </c>
      <c r="F1072" s="12" t="s">
        <v>4731</v>
      </c>
      <c r="G1072" s="12" t="s">
        <v>1099</v>
      </c>
      <c r="H1072" s="12" t="s">
        <v>1081</v>
      </c>
    </row>
    <row r="1073" spans="1:8" ht="16" customHeight="1">
      <c r="A1073" s="12">
        <v>51705603</v>
      </c>
      <c r="B1073" s="12" t="s">
        <v>4732</v>
      </c>
      <c r="C1073" s="12" t="s">
        <v>4733</v>
      </c>
      <c r="D1073" s="12" t="s">
        <v>4734</v>
      </c>
      <c r="E1073" s="12">
        <v>2018</v>
      </c>
      <c r="F1073" s="12" t="s">
        <v>2451</v>
      </c>
      <c r="G1073" s="12" t="s">
        <v>1099</v>
      </c>
      <c r="H1073" s="12" t="s">
        <v>1081</v>
      </c>
    </row>
    <row r="1074" spans="1:8" ht="16" customHeight="1">
      <c r="A1074" s="12">
        <v>51702756</v>
      </c>
      <c r="B1074" s="12" t="s">
        <v>4735</v>
      </c>
      <c r="C1074" s="12" t="s">
        <v>4736</v>
      </c>
      <c r="D1074" s="12" t="s">
        <v>4737</v>
      </c>
      <c r="E1074" s="12">
        <v>2019</v>
      </c>
      <c r="F1074" s="12" t="s">
        <v>3662</v>
      </c>
      <c r="G1074" s="12" t="s">
        <v>1099</v>
      </c>
      <c r="H1074" s="12" t="s">
        <v>1081</v>
      </c>
    </row>
    <row r="1075" spans="1:8" ht="16" customHeight="1">
      <c r="A1075" s="12">
        <v>51707924</v>
      </c>
      <c r="B1075" s="12" t="s">
        <v>4738</v>
      </c>
      <c r="C1075" s="12" t="s">
        <v>4739</v>
      </c>
      <c r="D1075" s="12" t="s">
        <v>4740</v>
      </c>
      <c r="E1075" s="12">
        <v>2018</v>
      </c>
      <c r="F1075" s="12" t="s">
        <v>4741</v>
      </c>
      <c r="G1075" s="12" t="s">
        <v>1099</v>
      </c>
      <c r="H1075" s="12" t="s">
        <v>1081</v>
      </c>
    </row>
    <row r="1076" spans="1:8" ht="16" customHeight="1">
      <c r="A1076" s="12">
        <v>51698771</v>
      </c>
      <c r="B1076" s="12" t="s">
        <v>4742</v>
      </c>
      <c r="C1076" s="12" t="s">
        <v>4743</v>
      </c>
      <c r="D1076" s="12" t="s">
        <v>4744</v>
      </c>
      <c r="E1076" s="12">
        <v>2020</v>
      </c>
      <c r="F1076" s="12" t="s">
        <v>1639</v>
      </c>
      <c r="G1076" s="12" t="s">
        <v>1099</v>
      </c>
      <c r="H1076" s="12" t="s">
        <v>1081</v>
      </c>
    </row>
    <row r="1077" spans="1:8" ht="16" customHeight="1">
      <c r="A1077" s="12">
        <v>51706227</v>
      </c>
      <c r="B1077" s="12" t="s">
        <v>4745</v>
      </c>
      <c r="C1077" s="12" t="s">
        <v>4746</v>
      </c>
      <c r="D1077" s="12" t="s">
        <v>4747</v>
      </c>
      <c r="E1077" s="12">
        <v>2018</v>
      </c>
      <c r="F1077" s="12" t="s">
        <v>4748</v>
      </c>
      <c r="G1077" s="12" t="s">
        <v>1099</v>
      </c>
      <c r="H1077" s="12" t="s">
        <v>1081</v>
      </c>
    </row>
    <row r="1078" spans="1:8" ht="16" customHeight="1">
      <c r="A1078" s="12">
        <v>51703946</v>
      </c>
      <c r="B1078" s="12" t="s">
        <v>4749</v>
      </c>
      <c r="C1078" s="12" t="s">
        <v>4750</v>
      </c>
      <c r="D1078" s="12" t="s">
        <v>4751</v>
      </c>
      <c r="E1078" s="12">
        <v>2019</v>
      </c>
      <c r="F1078" s="12" t="s">
        <v>1776</v>
      </c>
      <c r="G1078" s="12" t="s">
        <v>1099</v>
      </c>
      <c r="H1078" s="12" t="s">
        <v>1081</v>
      </c>
    </row>
    <row r="1079" spans="1:8" ht="16" customHeight="1">
      <c r="A1079" s="12">
        <v>51716049</v>
      </c>
      <c r="B1079" s="12" t="s">
        <v>4752</v>
      </c>
      <c r="C1079" s="12" t="s">
        <v>4753</v>
      </c>
      <c r="D1079" s="12" t="s">
        <v>4754</v>
      </c>
      <c r="E1079" s="12">
        <v>2015</v>
      </c>
      <c r="F1079" s="12" t="s">
        <v>2673</v>
      </c>
      <c r="G1079" s="12" t="s">
        <v>1099</v>
      </c>
      <c r="H1079" s="12" t="s">
        <v>1081</v>
      </c>
    </row>
    <row r="1080" spans="1:8" ht="16" customHeight="1">
      <c r="A1080" s="12">
        <v>51711588</v>
      </c>
      <c r="B1080" s="12" t="s">
        <v>4755</v>
      </c>
      <c r="C1080" s="12" t="s">
        <v>4756</v>
      </c>
      <c r="D1080" s="12" t="s">
        <v>4757</v>
      </c>
      <c r="E1080" s="12">
        <v>2017</v>
      </c>
      <c r="F1080" s="12" t="s">
        <v>1488</v>
      </c>
      <c r="G1080" s="12" t="s">
        <v>1099</v>
      </c>
      <c r="H1080" s="12" t="s">
        <v>1081</v>
      </c>
    </row>
    <row r="1081" spans="1:8" ht="16" customHeight="1">
      <c r="A1081" s="12">
        <v>51709282</v>
      </c>
      <c r="B1081" s="12" t="s">
        <v>4758</v>
      </c>
      <c r="C1081" s="12" t="s">
        <v>4759</v>
      </c>
      <c r="D1081" s="12" t="s">
        <v>4760</v>
      </c>
      <c r="E1081" s="12">
        <v>2017</v>
      </c>
      <c r="F1081" s="12" t="s">
        <v>4761</v>
      </c>
      <c r="G1081" s="12" t="s">
        <v>1099</v>
      </c>
      <c r="H1081" s="12" t="s">
        <v>1081</v>
      </c>
    </row>
    <row r="1082" spans="1:8" ht="16" customHeight="1">
      <c r="A1082" s="12">
        <v>51863883</v>
      </c>
      <c r="B1082" s="12" t="s">
        <v>4762</v>
      </c>
      <c r="C1082" s="12" t="s">
        <v>4763</v>
      </c>
      <c r="D1082" s="12" t="s">
        <v>4764</v>
      </c>
      <c r="E1082" s="12">
        <v>2011</v>
      </c>
      <c r="F1082" s="12" t="s">
        <v>4765</v>
      </c>
      <c r="G1082" s="12" t="s">
        <v>1099</v>
      </c>
      <c r="H1082" s="12" t="s">
        <v>1081</v>
      </c>
    </row>
    <row r="1083" spans="1:8" ht="16" customHeight="1">
      <c r="A1083" s="12">
        <v>51706511</v>
      </c>
      <c r="B1083" s="12" t="s">
        <v>4766</v>
      </c>
      <c r="C1083" s="12" t="s">
        <v>4767</v>
      </c>
      <c r="D1083" s="12" t="s">
        <v>4768</v>
      </c>
      <c r="E1083" s="12">
        <v>2018</v>
      </c>
      <c r="F1083" s="12" t="s">
        <v>1605</v>
      </c>
      <c r="G1083" s="12" t="s">
        <v>1099</v>
      </c>
      <c r="H1083" s="12" t="s">
        <v>1081</v>
      </c>
    </row>
    <row r="1084" spans="1:8" ht="16" customHeight="1">
      <c r="A1084" s="12">
        <v>52322882</v>
      </c>
      <c r="B1084" s="12" t="s">
        <v>4769</v>
      </c>
      <c r="C1084" s="12" t="s">
        <v>4770</v>
      </c>
      <c r="D1084" s="12" t="s">
        <v>4771</v>
      </c>
      <c r="E1084" s="12">
        <v>2015</v>
      </c>
      <c r="F1084" s="12"/>
      <c r="G1084" s="12" t="s">
        <v>1099</v>
      </c>
      <c r="H1084" s="12" t="s">
        <v>1081</v>
      </c>
    </row>
    <row r="1085" spans="1:8" ht="16" customHeight="1">
      <c r="A1085" s="12">
        <v>52782844</v>
      </c>
      <c r="B1085" s="12" t="s">
        <v>4772</v>
      </c>
      <c r="C1085" s="12" t="s">
        <v>4773</v>
      </c>
      <c r="D1085" s="12" t="s">
        <v>4774</v>
      </c>
      <c r="E1085" s="12">
        <v>2014</v>
      </c>
      <c r="F1085" s="12" t="s">
        <v>4775</v>
      </c>
      <c r="G1085" s="12" t="s">
        <v>1099</v>
      </c>
      <c r="H1085" s="12" t="s">
        <v>1081</v>
      </c>
    </row>
    <row r="1086" spans="1:8" ht="16" customHeight="1">
      <c r="A1086" s="12">
        <v>51705801</v>
      </c>
      <c r="B1086" s="12" t="s">
        <v>4776</v>
      </c>
      <c r="C1086" s="12" t="s">
        <v>4777</v>
      </c>
      <c r="D1086" s="12" t="s">
        <v>4778</v>
      </c>
      <c r="E1086" s="12">
        <v>2018</v>
      </c>
      <c r="F1086" s="12" t="s">
        <v>1567</v>
      </c>
      <c r="G1086" s="12" t="s">
        <v>1099</v>
      </c>
      <c r="H1086" s="12" t="s">
        <v>1081</v>
      </c>
    </row>
    <row r="1087" spans="1:8" ht="16" customHeight="1">
      <c r="A1087" s="12">
        <v>53088203</v>
      </c>
      <c r="B1087" s="12" t="s">
        <v>4779</v>
      </c>
      <c r="C1087" s="12" t="s">
        <v>4780</v>
      </c>
      <c r="D1087" s="12" t="s">
        <v>4781</v>
      </c>
      <c r="E1087" s="12">
        <v>2013</v>
      </c>
      <c r="F1087" s="12"/>
      <c r="G1087" s="12" t="s">
        <v>1139</v>
      </c>
      <c r="H1087" s="12" t="s">
        <v>1081</v>
      </c>
    </row>
    <row r="1088" spans="1:8" ht="16" customHeight="1">
      <c r="A1088" s="12">
        <v>51701000</v>
      </c>
      <c r="B1088" s="12" t="s">
        <v>4782</v>
      </c>
      <c r="C1088" s="12" t="s">
        <v>4783</v>
      </c>
      <c r="D1088" s="12" t="s">
        <v>4784</v>
      </c>
      <c r="E1088" s="12">
        <v>2020</v>
      </c>
      <c r="F1088" s="12" t="s">
        <v>3170</v>
      </c>
      <c r="G1088" s="12" t="s">
        <v>1099</v>
      </c>
      <c r="H1088" s="12" t="s">
        <v>1081</v>
      </c>
    </row>
    <row r="1089" spans="1:8" ht="16" customHeight="1">
      <c r="A1089" s="12">
        <v>52785523</v>
      </c>
      <c r="B1089" s="12" t="s">
        <v>4785</v>
      </c>
      <c r="C1089" s="12" t="s">
        <v>4786</v>
      </c>
      <c r="D1089" s="12" t="s">
        <v>4787</v>
      </c>
      <c r="E1089" s="12">
        <v>2012</v>
      </c>
      <c r="F1089" s="12" t="s">
        <v>4788</v>
      </c>
      <c r="G1089" s="12" t="s">
        <v>1099</v>
      </c>
      <c r="H1089" s="12" t="s">
        <v>1081</v>
      </c>
    </row>
    <row r="1090" spans="1:8" ht="16" customHeight="1">
      <c r="A1090" s="12">
        <v>51706956</v>
      </c>
      <c r="B1090" s="12" t="s">
        <v>4789</v>
      </c>
      <c r="C1090" s="12" t="s">
        <v>4790</v>
      </c>
      <c r="D1090" s="12" t="s">
        <v>4791</v>
      </c>
      <c r="E1090" s="12">
        <v>2018</v>
      </c>
      <c r="F1090" s="12" t="s">
        <v>4792</v>
      </c>
      <c r="G1090" s="12" t="s">
        <v>1099</v>
      </c>
      <c r="H1090" s="12" t="s">
        <v>1081</v>
      </c>
    </row>
    <row r="1091" spans="1:8" ht="16" customHeight="1">
      <c r="A1091" s="12">
        <v>52129345</v>
      </c>
      <c r="B1091" s="12" t="s">
        <v>4793</v>
      </c>
      <c r="C1091" s="12" t="s">
        <v>4794</v>
      </c>
      <c r="D1091" s="12" t="s">
        <v>4795</v>
      </c>
      <c r="E1091" s="12">
        <v>2017</v>
      </c>
      <c r="F1091" s="12" t="s">
        <v>1138</v>
      </c>
      <c r="G1091" s="12" t="s">
        <v>1139</v>
      </c>
      <c r="H1091" s="12" t="s">
        <v>1081</v>
      </c>
    </row>
    <row r="1092" spans="1:8" ht="16" customHeight="1">
      <c r="A1092" s="12">
        <v>51700881</v>
      </c>
      <c r="B1092" s="12" t="s">
        <v>4796</v>
      </c>
      <c r="C1092" s="12" t="s">
        <v>4797</v>
      </c>
      <c r="D1092" s="12" t="s">
        <v>4798</v>
      </c>
      <c r="E1092" s="12">
        <v>2020</v>
      </c>
      <c r="F1092" s="12" t="s">
        <v>4799</v>
      </c>
      <c r="G1092" s="12" t="s">
        <v>1099</v>
      </c>
      <c r="H1092" s="12" t="s">
        <v>1081</v>
      </c>
    </row>
    <row r="1093" spans="1:8" ht="16" customHeight="1">
      <c r="A1093" s="12">
        <v>51709953</v>
      </c>
      <c r="B1093" s="12" t="s">
        <v>4800</v>
      </c>
      <c r="C1093" s="12" t="s">
        <v>4801</v>
      </c>
      <c r="D1093" s="12" t="s">
        <v>4802</v>
      </c>
      <c r="E1093" s="12">
        <v>2017</v>
      </c>
      <c r="F1093" s="12" t="s">
        <v>1382</v>
      </c>
      <c r="G1093" s="12" t="s">
        <v>1099</v>
      </c>
      <c r="H1093" s="12" t="s">
        <v>1081</v>
      </c>
    </row>
    <row r="1094" spans="1:8" ht="16" customHeight="1">
      <c r="A1094" s="12">
        <v>51701856</v>
      </c>
      <c r="B1094" s="12" t="s">
        <v>4803</v>
      </c>
      <c r="C1094" s="12" t="s">
        <v>4804</v>
      </c>
      <c r="D1094" s="12" t="s">
        <v>4805</v>
      </c>
      <c r="E1094" s="12">
        <v>2019</v>
      </c>
      <c r="F1094" s="12" t="s">
        <v>4806</v>
      </c>
      <c r="G1094" s="12" t="s">
        <v>1099</v>
      </c>
      <c r="H1094" s="12" t="s">
        <v>1081</v>
      </c>
    </row>
    <row r="1095" spans="1:8" ht="16" customHeight="1">
      <c r="A1095" s="12">
        <v>53088202</v>
      </c>
      <c r="B1095" s="12" t="s">
        <v>4807</v>
      </c>
      <c r="C1095" s="12" t="s">
        <v>4808</v>
      </c>
      <c r="D1095" s="12" t="s">
        <v>4809</v>
      </c>
      <c r="E1095" s="12">
        <v>2020</v>
      </c>
      <c r="F1095" s="12"/>
      <c r="G1095" s="12" t="s">
        <v>1099</v>
      </c>
      <c r="H1095" s="12" t="s">
        <v>1081</v>
      </c>
    </row>
    <row r="1096" spans="1:8" ht="16" customHeight="1">
      <c r="A1096" s="12">
        <v>51716273</v>
      </c>
      <c r="B1096" s="12" t="s">
        <v>4810</v>
      </c>
      <c r="C1096" s="12" t="s">
        <v>4811</v>
      </c>
      <c r="D1096" s="12" t="s">
        <v>4812</v>
      </c>
      <c r="E1096" s="12">
        <v>2015</v>
      </c>
      <c r="F1096" s="12" t="s">
        <v>4813</v>
      </c>
      <c r="G1096" s="12" t="s">
        <v>1099</v>
      </c>
      <c r="H1096" s="12" t="s">
        <v>1081</v>
      </c>
    </row>
    <row r="1097" spans="1:8" ht="16" customHeight="1">
      <c r="A1097" s="12">
        <v>51699134</v>
      </c>
      <c r="B1097" s="12" t="s">
        <v>4814</v>
      </c>
      <c r="C1097" s="12" t="s">
        <v>4815</v>
      </c>
      <c r="D1097" s="12" t="s">
        <v>4816</v>
      </c>
      <c r="E1097" s="12">
        <v>2020</v>
      </c>
      <c r="F1097" s="12" t="s">
        <v>3259</v>
      </c>
      <c r="G1097" s="12" t="s">
        <v>1099</v>
      </c>
      <c r="H1097" s="12" t="s">
        <v>1081</v>
      </c>
    </row>
    <row r="1098" spans="1:8" ht="16" customHeight="1">
      <c r="A1098" s="12">
        <v>52126580</v>
      </c>
      <c r="B1098" s="12" t="s">
        <v>4817</v>
      </c>
      <c r="C1098" s="12" t="s">
        <v>4818</v>
      </c>
      <c r="D1098" s="12" t="s">
        <v>4819</v>
      </c>
      <c r="E1098" s="12">
        <v>2014</v>
      </c>
      <c r="F1098" s="12" t="s">
        <v>1646</v>
      </c>
      <c r="G1098" s="12" t="s">
        <v>1099</v>
      </c>
      <c r="H1098" s="12" t="s">
        <v>1081</v>
      </c>
    </row>
    <row r="1099" spans="1:8" ht="16" customHeight="1">
      <c r="A1099" s="12">
        <v>52123340</v>
      </c>
      <c r="B1099" s="12" t="s">
        <v>4820</v>
      </c>
      <c r="C1099" s="12" t="s">
        <v>4821</v>
      </c>
      <c r="D1099" s="12" t="s">
        <v>4822</v>
      </c>
      <c r="E1099" s="12">
        <v>2013</v>
      </c>
      <c r="F1099" s="12" t="s">
        <v>1646</v>
      </c>
      <c r="G1099" s="12" t="s">
        <v>1099</v>
      </c>
      <c r="H1099" s="12" t="s">
        <v>1081</v>
      </c>
    </row>
    <row r="1100" spans="1:8" ht="16" customHeight="1">
      <c r="A1100" s="12">
        <v>52779601</v>
      </c>
      <c r="B1100" s="12" t="s">
        <v>4823</v>
      </c>
      <c r="C1100" s="12" t="s">
        <v>4824</v>
      </c>
      <c r="D1100" s="12" t="s">
        <v>4825</v>
      </c>
      <c r="E1100" s="12">
        <v>2016</v>
      </c>
      <c r="F1100" s="12" t="s">
        <v>4826</v>
      </c>
      <c r="G1100" s="12" t="s">
        <v>1099</v>
      </c>
      <c r="H1100" s="12" t="s">
        <v>1081</v>
      </c>
    </row>
    <row r="1101" spans="1:8" ht="16" customHeight="1">
      <c r="A1101" s="12">
        <v>51699123</v>
      </c>
      <c r="B1101" s="12" t="s">
        <v>4827</v>
      </c>
      <c r="C1101" s="12" t="s">
        <v>4828</v>
      </c>
      <c r="D1101" s="12" t="s">
        <v>4829</v>
      </c>
      <c r="E1101" s="12">
        <v>2020</v>
      </c>
      <c r="F1101" s="12" t="s">
        <v>1382</v>
      </c>
      <c r="G1101" s="12" t="s">
        <v>1099</v>
      </c>
      <c r="H1101" s="12" t="s">
        <v>1081</v>
      </c>
    </row>
    <row r="1102" spans="1:8" ht="16" customHeight="1">
      <c r="A1102" s="12">
        <v>52782936</v>
      </c>
      <c r="B1102" s="12" t="s">
        <v>4830</v>
      </c>
      <c r="C1102" s="12" t="s">
        <v>4831</v>
      </c>
      <c r="D1102" s="12" t="s">
        <v>4832</v>
      </c>
      <c r="E1102" s="12">
        <v>2014</v>
      </c>
      <c r="F1102" s="12" t="s">
        <v>4833</v>
      </c>
      <c r="G1102" s="12" t="s">
        <v>1099</v>
      </c>
      <c r="H1102" s="12" t="s">
        <v>1081</v>
      </c>
    </row>
    <row r="1103" spans="1:8" ht="16" customHeight="1">
      <c r="A1103" s="12">
        <v>52787942</v>
      </c>
      <c r="B1103" s="12" t="s">
        <v>4834</v>
      </c>
      <c r="C1103" s="12" t="s">
        <v>4835</v>
      </c>
      <c r="D1103" s="12" t="s">
        <v>4836</v>
      </c>
      <c r="E1103" s="12">
        <v>2020</v>
      </c>
      <c r="F1103" s="12" t="s">
        <v>1236</v>
      </c>
      <c r="G1103" s="12" t="s">
        <v>1099</v>
      </c>
      <c r="H1103" s="12" t="s">
        <v>1081</v>
      </c>
    </row>
    <row r="1104" spans="1:8" ht="16" customHeight="1">
      <c r="A1104" s="12">
        <v>53088368</v>
      </c>
      <c r="B1104" s="12" t="s">
        <v>4837</v>
      </c>
      <c r="C1104" s="12" t="s">
        <v>4838</v>
      </c>
      <c r="D1104" s="12" t="s">
        <v>4839</v>
      </c>
      <c r="E1104" s="12">
        <v>2015</v>
      </c>
      <c r="F1104" s="12"/>
      <c r="G1104" s="12" t="s">
        <v>1139</v>
      </c>
      <c r="H1104" s="12" t="s">
        <v>1081</v>
      </c>
    </row>
    <row r="1105" spans="1:8" ht="16" customHeight="1">
      <c r="A1105" s="12">
        <v>51713582</v>
      </c>
      <c r="B1105" s="12" t="s">
        <v>4840</v>
      </c>
      <c r="C1105" s="12" t="s">
        <v>4841</v>
      </c>
      <c r="D1105" s="12" t="s">
        <v>4842</v>
      </c>
      <c r="E1105" s="12">
        <v>2016</v>
      </c>
      <c r="F1105" s="12" t="s">
        <v>4843</v>
      </c>
      <c r="G1105" s="12" t="s">
        <v>1099</v>
      </c>
      <c r="H1105" s="12" t="s">
        <v>1081</v>
      </c>
    </row>
    <row r="1106" spans="1:8" ht="16" customHeight="1">
      <c r="A1106" s="12">
        <v>51703028</v>
      </c>
      <c r="B1106" s="12" t="s">
        <v>4844</v>
      </c>
      <c r="C1106" s="12" t="s">
        <v>4845</v>
      </c>
      <c r="D1106" s="12" t="s">
        <v>4846</v>
      </c>
      <c r="E1106" s="12">
        <v>2019</v>
      </c>
      <c r="F1106" s="12" t="s">
        <v>1654</v>
      </c>
      <c r="G1106" s="12" t="s">
        <v>1099</v>
      </c>
      <c r="H1106" s="12" t="s">
        <v>1081</v>
      </c>
    </row>
    <row r="1107" spans="1:8" ht="16" customHeight="1">
      <c r="A1107" s="12">
        <v>53088231</v>
      </c>
      <c r="B1107" s="12" t="s">
        <v>4847</v>
      </c>
      <c r="C1107" s="12" t="s">
        <v>4848</v>
      </c>
      <c r="D1107" s="12" t="s">
        <v>4849</v>
      </c>
      <c r="E1107" s="12">
        <v>2020</v>
      </c>
      <c r="F1107" s="12"/>
      <c r="G1107" s="12" t="s">
        <v>1099</v>
      </c>
      <c r="H1107" s="12" t="s">
        <v>1081</v>
      </c>
    </row>
    <row r="1108" spans="1:8" ht="16" customHeight="1">
      <c r="A1108" s="12">
        <v>51715714</v>
      </c>
      <c r="B1108" s="12" t="s">
        <v>4850</v>
      </c>
      <c r="C1108" s="12" t="s">
        <v>4851</v>
      </c>
      <c r="D1108" s="12" t="s">
        <v>4852</v>
      </c>
      <c r="E1108" s="12">
        <v>2015</v>
      </c>
      <c r="F1108" s="12" t="s">
        <v>4853</v>
      </c>
      <c r="G1108" s="12" t="s">
        <v>1099</v>
      </c>
      <c r="H1108" s="12" t="s">
        <v>1081</v>
      </c>
    </row>
    <row r="1109" spans="1:8" ht="16" customHeight="1">
      <c r="A1109" s="12">
        <v>52801789</v>
      </c>
      <c r="B1109" s="12" t="s">
        <v>4854</v>
      </c>
      <c r="C1109" s="12" t="s">
        <v>4855</v>
      </c>
      <c r="D1109" s="12" t="s">
        <v>4856</v>
      </c>
      <c r="E1109" s="12">
        <v>2012</v>
      </c>
      <c r="F1109" s="12" t="s">
        <v>4857</v>
      </c>
      <c r="G1109" s="12" t="s">
        <v>1099</v>
      </c>
      <c r="H1109" s="12" t="s">
        <v>1081</v>
      </c>
    </row>
    <row r="1110" spans="1:8" ht="16" customHeight="1">
      <c r="A1110" s="12">
        <v>51701235</v>
      </c>
      <c r="B1110" s="12" t="s">
        <v>4858</v>
      </c>
      <c r="C1110" s="12" t="s">
        <v>4859</v>
      </c>
      <c r="D1110" s="12" t="s">
        <v>4860</v>
      </c>
      <c r="E1110" s="12">
        <v>2019</v>
      </c>
      <c r="F1110" s="12" t="s">
        <v>4861</v>
      </c>
      <c r="G1110" s="12" t="s">
        <v>1099</v>
      </c>
      <c r="H1110" s="12" t="s">
        <v>1081</v>
      </c>
    </row>
    <row r="1111" spans="1:8" ht="16" customHeight="1">
      <c r="A1111" s="12">
        <v>51707378</v>
      </c>
      <c r="B1111" s="12" t="s">
        <v>4862</v>
      </c>
      <c r="C1111" s="12" t="s">
        <v>4863</v>
      </c>
      <c r="D1111" s="12" t="s">
        <v>4864</v>
      </c>
      <c r="E1111" s="12">
        <v>2018</v>
      </c>
      <c r="F1111" s="12" t="s">
        <v>4865</v>
      </c>
      <c r="G1111" s="12" t="s">
        <v>1099</v>
      </c>
      <c r="H1111" s="12" t="s">
        <v>1081</v>
      </c>
    </row>
    <row r="1112" spans="1:8">
      <c r="A1112" s="12">
        <v>51713309</v>
      </c>
      <c r="B1112" s="12" t="s">
        <v>4866</v>
      </c>
      <c r="C1112" s="12" t="s">
        <v>4867</v>
      </c>
      <c r="D1112" s="12" t="s">
        <v>4868</v>
      </c>
      <c r="E1112" s="12">
        <v>2016</v>
      </c>
      <c r="F1112" s="12" t="s">
        <v>4698</v>
      </c>
      <c r="G1112" s="12" t="s">
        <v>1099</v>
      </c>
      <c r="H1112" s="12" t="s">
        <v>1081</v>
      </c>
    </row>
    <row r="1113" spans="1:8" ht="16" customHeight="1">
      <c r="A1113" s="12">
        <v>51705798</v>
      </c>
      <c r="B1113" s="12" t="s">
        <v>4869</v>
      </c>
      <c r="C1113" s="12" t="s">
        <v>4870</v>
      </c>
      <c r="D1113" s="12" t="s">
        <v>4871</v>
      </c>
      <c r="E1113" s="12">
        <v>2018</v>
      </c>
      <c r="F1113" s="12" t="s">
        <v>1567</v>
      </c>
      <c r="G1113" s="12" t="s">
        <v>1099</v>
      </c>
      <c r="H1113" s="12" t="s">
        <v>1081</v>
      </c>
    </row>
    <row r="1114" spans="1:8" ht="16" customHeight="1">
      <c r="A1114" s="12">
        <v>52793636</v>
      </c>
      <c r="B1114" s="12" t="s">
        <v>4872</v>
      </c>
      <c r="C1114" s="12" t="s">
        <v>4873</v>
      </c>
      <c r="D1114" s="12" t="s">
        <v>4874</v>
      </c>
      <c r="E1114" s="12">
        <v>2018</v>
      </c>
      <c r="F1114" s="12" t="s">
        <v>4875</v>
      </c>
      <c r="G1114" s="12" t="s">
        <v>1099</v>
      </c>
      <c r="H1114" s="12" t="s">
        <v>1081</v>
      </c>
    </row>
    <row r="1115" spans="1:8" ht="16" customHeight="1">
      <c r="A1115" s="12">
        <v>51706198</v>
      </c>
      <c r="B1115" s="12" t="s">
        <v>4876</v>
      </c>
      <c r="C1115" s="12" t="s">
        <v>4877</v>
      </c>
      <c r="D1115" s="12" t="s">
        <v>4878</v>
      </c>
      <c r="E1115" s="12">
        <v>2018</v>
      </c>
      <c r="F1115" s="12" t="s">
        <v>1639</v>
      </c>
      <c r="G1115" s="12" t="s">
        <v>1099</v>
      </c>
      <c r="H1115" s="12" t="s">
        <v>1081</v>
      </c>
    </row>
    <row r="1116" spans="1:8" ht="16" customHeight="1">
      <c r="A1116" s="12">
        <v>51861058</v>
      </c>
      <c r="B1116" s="12" t="s">
        <v>4879</v>
      </c>
      <c r="C1116" s="12" t="s">
        <v>4880</v>
      </c>
      <c r="D1116" s="12" t="s">
        <v>4881</v>
      </c>
      <c r="E1116" s="12">
        <v>2012</v>
      </c>
      <c r="F1116" s="12" t="s">
        <v>4882</v>
      </c>
      <c r="G1116" s="12" t="s">
        <v>1099</v>
      </c>
      <c r="H1116" s="12" t="s">
        <v>1081</v>
      </c>
    </row>
    <row r="1117" spans="1:8" ht="16" customHeight="1">
      <c r="A1117" s="12">
        <v>51700503</v>
      </c>
      <c r="B1117" s="12" t="s">
        <v>4883</v>
      </c>
      <c r="C1117" s="12" t="s">
        <v>4884</v>
      </c>
      <c r="D1117" s="12" t="s">
        <v>4885</v>
      </c>
      <c r="E1117" s="12">
        <v>2020</v>
      </c>
      <c r="F1117" s="12" t="s">
        <v>1925</v>
      </c>
      <c r="G1117" s="12" t="s">
        <v>1099</v>
      </c>
      <c r="H1117" s="12" t="s">
        <v>1081</v>
      </c>
    </row>
    <row r="1118" spans="1:8" ht="16" customHeight="1">
      <c r="A1118" s="12">
        <v>52787470</v>
      </c>
      <c r="B1118" s="12" t="s">
        <v>4886</v>
      </c>
      <c r="C1118" s="12" t="s">
        <v>4887</v>
      </c>
      <c r="D1118" s="12" t="s">
        <v>4888</v>
      </c>
      <c r="E1118" s="12">
        <v>2020</v>
      </c>
      <c r="F1118" s="12" t="s">
        <v>1205</v>
      </c>
      <c r="G1118" s="12" t="s">
        <v>1099</v>
      </c>
      <c r="H1118" s="12" t="s">
        <v>1081</v>
      </c>
    </row>
    <row r="1119" spans="1:8" ht="16" customHeight="1">
      <c r="A1119" s="12">
        <v>52788652</v>
      </c>
      <c r="B1119" s="12" t="s">
        <v>4886</v>
      </c>
      <c r="C1119" s="12" t="s">
        <v>4889</v>
      </c>
      <c r="D1119" s="12" t="s">
        <v>4890</v>
      </c>
      <c r="E1119" s="12">
        <v>2020</v>
      </c>
      <c r="F1119" s="12" t="s">
        <v>4891</v>
      </c>
      <c r="G1119" s="12" t="s">
        <v>1099</v>
      </c>
      <c r="H1119" s="12" t="s">
        <v>1081</v>
      </c>
    </row>
    <row r="1120" spans="1:8" ht="16" customHeight="1">
      <c r="A1120" s="12">
        <v>52127822</v>
      </c>
      <c r="B1120" s="12" t="s">
        <v>4892</v>
      </c>
      <c r="C1120" s="12" t="s">
        <v>4893</v>
      </c>
      <c r="D1120" s="12" t="s">
        <v>4894</v>
      </c>
      <c r="E1120" s="12">
        <v>2018</v>
      </c>
      <c r="F1120" s="12" t="s">
        <v>4895</v>
      </c>
      <c r="G1120" s="12" t="s">
        <v>1099</v>
      </c>
      <c r="H1120" s="12" t="s">
        <v>1081</v>
      </c>
    </row>
    <row r="1121" spans="1:8" ht="16" customHeight="1">
      <c r="A1121" s="12">
        <v>53088220</v>
      </c>
      <c r="B1121" s="12" t="s">
        <v>4896</v>
      </c>
      <c r="C1121" s="12" t="s">
        <v>4897</v>
      </c>
      <c r="D1121" s="12" t="s">
        <v>4898</v>
      </c>
      <c r="E1121" s="12">
        <v>2019</v>
      </c>
      <c r="F1121" s="12"/>
      <c r="G1121" s="12" t="s">
        <v>1139</v>
      </c>
      <c r="H1121" s="12" t="s">
        <v>1081</v>
      </c>
    </row>
    <row r="1122" spans="1:8" ht="16" customHeight="1">
      <c r="A1122" s="12">
        <v>53088229</v>
      </c>
      <c r="B1122" s="12" t="s">
        <v>4899</v>
      </c>
      <c r="C1122" s="12" t="s">
        <v>4900</v>
      </c>
      <c r="D1122" s="12" t="s">
        <v>4901</v>
      </c>
      <c r="E1122" s="12">
        <v>2012</v>
      </c>
      <c r="F1122" s="12"/>
      <c r="G1122" s="12" t="s">
        <v>1139</v>
      </c>
      <c r="H1122" s="12" t="s">
        <v>1081</v>
      </c>
    </row>
    <row r="1123" spans="1:8" ht="16" customHeight="1">
      <c r="A1123" s="12">
        <v>51719232</v>
      </c>
      <c r="B1123" s="12" t="s">
        <v>4902</v>
      </c>
      <c r="C1123" s="12" t="s">
        <v>4903</v>
      </c>
      <c r="D1123" s="12" t="s">
        <v>4904</v>
      </c>
      <c r="E1123" s="12">
        <v>2013</v>
      </c>
      <c r="F1123" s="12" t="s">
        <v>4905</v>
      </c>
      <c r="G1123" s="12" t="s">
        <v>1099</v>
      </c>
      <c r="H1123" s="12" t="s">
        <v>1081</v>
      </c>
    </row>
    <row r="1124" spans="1:8" ht="16" customHeight="1">
      <c r="A1124" s="12">
        <v>51701985</v>
      </c>
      <c r="B1124" s="12" t="s">
        <v>4906</v>
      </c>
      <c r="C1124" s="12" t="s">
        <v>4907</v>
      </c>
      <c r="D1124" s="12" t="s">
        <v>4908</v>
      </c>
      <c r="E1124" s="12">
        <v>2019</v>
      </c>
      <c r="F1124" s="12" t="s">
        <v>1567</v>
      </c>
      <c r="G1124" s="12" t="s">
        <v>1099</v>
      </c>
      <c r="H1124" s="12" t="s">
        <v>1081</v>
      </c>
    </row>
    <row r="1125" spans="1:8" ht="16" customHeight="1">
      <c r="A1125" s="12">
        <v>51700425</v>
      </c>
      <c r="B1125" s="12" t="s">
        <v>4909</v>
      </c>
      <c r="C1125" s="12" t="s">
        <v>4910</v>
      </c>
      <c r="D1125" s="12" t="s">
        <v>4911</v>
      </c>
      <c r="E1125" s="12">
        <v>2020</v>
      </c>
      <c r="F1125" s="12" t="s">
        <v>1765</v>
      </c>
      <c r="G1125" s="12" t="s">
        <v>1099</v>
      </c>
      <c r="H1125" s="12" t="s">
        <v>1081</v>
      </c>
    </row>
    <row r="1126" spans="1:8" ht="16" customHeight="1">
      <c r="A1126" s="12">
        <v>53023105</v>
      </c>
      <c r="B1126" s="12" t="s">
        <v>2911</v>
      </c>
      <c r="C1126" s="12" t="s">
        <v>4912</v>
      </c>
      <c r="D1126" s="12" t="s">
        <v>4913</v>
      </c>
      <c r="E1126" s="12">
        <v>2018</v>
      </c>
      <c r="F1126" s="12"/>
      <c r="G1126" s="12" t="s">
        <v>1139</v>
      </c>
      <c r="H1126" s="12" t="s">
        <v>1081</v>
      </c>
    </row>
    <row r="1127" spans="1:8" ht="16" customHeight="1">
      <c r="A1127" s="12">
        <v>51862426</v>
      </c>
      <c r="B1127" s="12" t="s">
        <v>4914</v>
      </c>
      <c r="C1127" s="12" t="s">
        <v>4915</v>
      </c>
      <c r="D1127" s="12" t="s">
        <v>4916</v>
      </c>
      <c r="E1127" s="12">
        <v>2011</v>
      </c>
      <c r="F1127" s="12" t="s">
        <v>4917</v>
      </c>
      <c r="G1127" s="12" t="s">
        <v>1099</v>
      </c>
      <c r="H1127" s="12" t="s">
        <v>1081</v>
      </c>
    </row>
    <row r="1128" spans="1:8" ht="16" customHeight="1">
      <c r="A1128" s="12">
        <v>51736671</v>
      </c>
      <c r="B1128" s="12" t="s">
        <v>4918</v>
      </c>
      <c r="C1128" s="12" t="s">
        <v>4919</v>
      </c>
      <c r="D1128" s="12" t="s">
        <v>4920</v>
      </c>
      <c r="E1128" s="12">
        <v>2013</v>
      </c>
      <c r="F1128" s="12" t="s">
        <v>4921</v>
      </c>
      <c r="G1128" s="12" t="s">
        <v>1099</v>
      </c>
      <c r="H1128" s="12" t="s">
        <v>1081</v>
      </c>
    </row>
    <row r="1129" spans="1:8" ht="16" customHeight="1">
      <c r="A1129" s="12">
        <v>52121132</v>
      </c>
      <c r="B1129" s="12" t="s">
        <v>4922</v>
      </c>
      <c r="C1129" s="12" t="s">
        <v>4923</v>
      </c>
      <c r="D1129" s="12" t="s">
        <v>4924</v>
      </c>
      <c r="E1129" s="12">
        <v>2019</v>
      </c>
      <c r="F1129" s="12" t="s">
        <v>2858</v>
      </c>
      <c r="G1129" s="12" t="s">
        <v>1099</v>
      </c>
      <c r="H1129" s="12" t="s">
        <v>1081</v>
      </c>
    </row>
    <row r="1130" spans="1:8">
      <c r="A1130" s="12">
        <v>51703883</v>
      </c>
      <c r="B1130" s="12" t="s">
        <v>4925</v>
      </c>
      <c r="C1130" s="12" t="s">
        <v>4926</v>
      </c>
      <c r="D1130" s="12" t="s">
        <v>4927</v>
      </c>
      <c r="E1130" s="12">
        <v>2019</v>
      </c>
      <c r="F1130" s="12" t="s">
        <v>1382</v>
      </c>
      <c r="G1130" s="12" t="s">
        <v>1099</v>
      </c>
      <c r="H1130" s="12" t="s">
        <v>1081</v>
      </c>
    </row>
    <row r="1131" spans="1:8" ht="16" customHeight="1">
      <c r="A1131" s="12">
        <v>53023106</v>
      </c>
      <c r="B1131" s="12" t="s">
        <v>4928</v>
      </c>
      <c r="C1131" s="12" t="s">
        <v>4929</v>
      </c>
      <c r="D1131" s="12" t="s">
        <v>4930</v>
      </c>
      <c r="E1131" s="12">
        <v>2018</v>
      </c>
      <c r="F1131" s="12"/>
      <c r="G1131" s="12" t="s">
        <v>1139</v>
      </c>
      <c r="H1131" s="12" t="s">
        <v>1081</v>
      </c>
    </row>
    <row r="1132" spans="1:8" ht="16" customHeight="1">
      <c r="A1132" s="12">
        <v>53088238</v>
      </c>
      <c r="B1132" s="12" t="s">
        <v>4931</v>
      </c>
      <c r="C1132" s="12" t="s">
        <v>4932</v>
      </c>
      <c r="D1132" s="12" t="s">
        <v>4933</v>
      </c>
      <c r="E1132" s="12">
        <v>2019</v>
      </c>
      <c r="F1132" s="12"/>
      <c r="G1132" s="12" t="s">
        <v>1139</v>
      </c>
      <c r="H1132" s="12" t="s">
        <v>1081</v>
      </c>
    </row>
    <row r="1133" spans="1:8" ht="16" customHeight="1">
      <c r="A1133" s="12">
        <v>51707746</v>
      </c>
      <c r="B1133" s="12" t="s">
        <v>4934</v>
      </c>
      <c r="C1133" s="12" t="s">
        <v>4935</v>
      </c>
      <c r="D1133" s="12" t="s">
        <v>4936</v>
      </c>
      <c r="E1133" s="12">
        <v>2018</v>
      </c>
      <c r="F1133" s="12" t="s">
        <v>3638</v>
      </c>
      <c r="G1133" s="12" t="s">
        <v>1099</v>
      </c>
      <c r="H1133" s="12" t="s">
        <v>1081</v>
      </c>
    </row>
    <row r="1134" spans="1:8">
      <c r="A1134" s="12">
        <v>51700681</v>
      </c>
      <c r="B1134" s="12" t="s">
        <v>4937</v>
      </c>
      <c r="C1134" s="12" t="s">
        <v>4938</v>
      </c>
      <c r="D1134" s="12" t="s">
        <v>4939</v>
      </c>
      <c r="E1134" s="12">
        <v>2020</v>
      </c>
      <c r="F1134" s="12" t="s">
        <v>3638</v>
      </c>
      <c r="G1134" s="12" t="s">
        <v>1099</v>
      </c>
      <c r="H1134" s="12" t="s">
        <v>1081</v>
      </c>
    </row>
    <row r="1135" spans="1:8" ht="16" customHeight="1">
      <c r="A1135" s="12">
        <v>51699637</v>
      </c>
      <c r="B1135" s="12" t="s">
        <v>4940</v>
      </c>
      <c r="C1135" s="12" t="s">
        <v>4941</v>
      </c>
      <c r="D1135" s="12" t="s">
        <v>4942</v>
      </c>
      <c r="E1135" s="12">
        <v>2020</v>
      </c>
      <c r="F1135" s="12" t="s">
        <v>4943</v>
      </c>
      <c r="G1135" s="12" t="s">
        <v>1099</v>
      </c>
      <c r="H1135" s="12" t="s">
        <v>1081</v>
      </c>
    </row>
    <row r="1136" spans="1:8" ht="16" customHeight="1">
      <c r="A1136" s="12">
        <v>51704696</v>
      </c>
      <c r="B1136" s="12" t="s">
        <v>4944</v>
      </c>
      <c r="C1136" s="12" t="s">
        <v>4945</v>
      </c>
      <c r="D1136" s="12" t="s">
        <v>4946</v>
      </c>
      <c r="E1136" s="12">
        <v>2019</v>
      </c>
      <c r="F1136" s="12" t="s">
        <v>4947</v>
      </c>
      <c r="G1136" s="12" t="s">
        <v>1099</v>
      </c>
      <c r="H1136" s="12" t="s">
        <v>1081</v>
      </c>
    </row>
    <row r="1137" spans="1:8" ht="16" customHeight="1">
      <c r="A1137" s="12">
        <v>52130722</v>
      </c>
      <c r="B1137" s="12" t="s">
        <v>4948</v>
      </c>
      <c r="C1137" s="12" t="s">
        <v>4949</v>
      </c>
      <c r="D1137" s="12" t="s">
        <v>4950</v>
      </c>
      <c r="E1137" s="12">
        <v>2012</v>
      </c>
      <c r="F1137" s="12" t="s">
        <v>1665</v>
      </c>
      <c r="G1137" s="12" t="s">
        <v>1139</v>
      </c>
      <c r="H1137" s="12" t="s">
        <v>1081</v>
      </c>
    </row>
    <row r="1138" spans="1:8" ht="16" customHeight="1">
      <c r="A1138" s="12">
        <v>51704508</v>
      </c>
      <c r="B1138" s="12" t="s">
        <v>4951</v>
      </c>
      <c r="C1138" s="12" t="s">
        <v>4952</v>
      </c>
      <c r="D1138" s="12" t="s">
        <v>4953</v>
      </c>
      <c r="E1138" s="12">
        <v>2019</v>
      </c>
      <c r="F1138" s="12" t="s">
        <v>1616</v>
      </c>
      <c r="G1138" s="12" t="s">
        <v>1099</v>
      </c>
      <c r="H1138" s="12" t="s">
        <v>1081</v>
      </c>
    </row>
    <row r="1139" spans="1:8" ht="16" customHeight="1">
      <c r="A1139" s="12">
        <v>51705034</v>
      </c>
      <c r="B1139" s="12" t="s">
        <v>4951</v>
      </c>
      <c r="C1139" s="12" t="s">
        <v>4954</v>
      </c>
      <c r="D1139" s="12" t="s">
        <v>4955</v>
      </c>
      <c r="E1139" s="12">
        <v>2019</v>
      </c>
      <c r="F1139" s="12" t="s">
        <v>4956</v>
      </c>
      <c r="G1139" s="12" t="s">
        <v>1099</v>
      </c>
      <c r="H1139" s="12" t="s">
        <v>1081</v>
      </c>
    </row>
    <row r="1140" spans="1:8" ht="16" customHeight="1">
      <c r="A1140" s="12">
        <v>52122167</v>
      </c>
      <c r="B1140" s="12" t="s">
        <v>4957</v>
      </c>
      <c r="C1140" s="12" t="s">
        <v>4958</v>
      </c>
      <c r="D1140" s="12" t="s">
        <v>4959</v>
      </c>
      <c r="E1140" s="12">
        <v>2013</v>
      </c>
      <c r="F1140" s="12" t="s">
        <v>4960</v>
      </c>
      <c r="G1140" s="12" t="s">
        <v>1099</v>
      </c>
      <c r="H1140" s="12" t="s">
        <v>1081</v>
      </c>
    </row>
    <row r="1141" spans="1:8" ht="16" customHeight="1">
      <c r="A1141" s="12">
        <v>51865053</v>
      </c>
      <c r="B1141" s="12" t="s">
        <v>4961</v>
      </c>
      <c r="C1141" s="12" t="s">
        <v>4962</v>
      </c>
      <c r="D1141" s="12" t="s">
        <v>4963</v>
      </c>
      <c r="E1141" s="12">
        <v>2010</v>
      </c>
      <c r="F1141" s="12" t="s">
        <v>4964</v>
      </c>
      <c r="G1141" s="12" t="s">
        <v>1099</v>
      </c>
      <c r="H1141" s="12" t="s">
        <v>1081</v>
      </c>
    </row>
    <row r="1142" spans="1:8" ht="16" customHeight="1">
      <c r="A1142" s="12">
        <v>51701478</v>
      </c>
      <c r="B1142" s="12" t="s">
        <v>4965</v>
      </c>
      <c r="C1142" s="12" t="s">
        <v>4966</v>
      </c>
      <c r="D1142" s="12" t="s">
        <v>4967</v>
      </c>
      <c r="E1142" s="12">
        <v>2019</v>
      </c>
      <c r="F1142" s="12" t="s">
        <v>4968</v>
      </c>
      <c r="G1142" s="12" t="s">
        <v>1099</v>
      </c>
      <c r="H1142" s="12" t="s">
        <v>1081</v>
      </c>
    </row>
    <row r="1143" spans="1:8" ht="16" customHeight="1">
      <c r="A1143" s="12">
        <v>51718004</v>
      </c>
      <c r="B1143" s="12" t="s">
        <v>4969</v>
      </c>
      <c r="C1143" s="12" t="s">
        <v>4970</v>
      </c>
      <c r="D1143" s="12" t="s">
        <v>4971</v>
      </c>
      <c r="E1143" s="12">
        <v>2014</v>
      </c>
      <c r="F1143" s="12" t="s">
        <v>1224</v>
      </c>
      <c r="G1143" s="12" t="s">
        <v>1099</v>
      </c>
      <c r="H1143" s="12" t="s">
        <v>1081</v>
      </c>
    </row>
    <row r="1144" spans="1:8" ht="16" customHeight="1">
      <c r="A1144" s="12">
        <v>51700121</v>
      </c>
      <c r="B1144" s="12" t="s">
        <v>4972</v>
      </c>
      <c r="C1144" s="12" t="s">
        <v>4973</v>
      </c>
      <c r="D1144" s="12" t="s">
        <v>4974</v>
      </c>
      <c r="E1144" s="12">
        <v>2020</v>
      </c>
      <c r="F1144" s="12" t="s">
        <v>4602</v>
      </c>
      <c r="G1144" s="12" t="s">
        <v>1099</v>
      </c>
      <c r="H1144" s="12" t="s">
        <v>1081</v>
      </c>
    </row>
    <row r="1145" spans="1:8" ht="16" customHeight="1">
      <c r="A1145" s="12">
        <v>51863013</v>
      </c>
      <c r="B1145" s="12" t="s">
        <v>4975</v>
      </c>
      <c r="C1145" s="12" t="s">
        <v>4976</v>
      </c>
      <c r="D1145" s="12" t="s">
        <v>4977</v>
      </c>
      <c r="E1145" s="12">
        <v>2011</v>
      </c>
      <c r="F1145" s="12" t="s">
        <v>4698</v>
      </c>
      <c r="G1145" s="12" t="s">
        <v>1099</v>
      </c>
      <c r="H1145" s="12" t="s">
        <v>1081</v>
      </c>
    </row>
    <row r="1146" spans="1:8" ht="16" customHeight="1">
      <c r="A1146" s="12">
        <v>52785903</v>
      </c>
      <c r="B1146" s="12" t="s">
        <v>4978</v>
      </c>
      <c r="C1146" s="12" t="s">
        <v>4979</v>
      </c>
      <c r="D1146" s="12" t="s">
        <v>4980</v>
      </c>
      <c r="E1146" s="12">
        <v>2012</v>
      </c>
      <c r="F1146" s="12" t="s">
        <v>1468</v>
      </c>
      <c r="G1146" s="12" t="s">
        <v>1099</v>
      </c>
      <c r="H1146" s="12" t="s">
        <v>1081</v>
      </c>
    </row>
    <row r="1147" spans="1:8" ht="16" customHeight="1">
      <c r="A1147" s="12">
        <v>52121827</v>
      </c>
      <c r="B1147" s="12" t="s">
        <v>4981</v>
      </c>
      <c r="C1147" s="12" t="s">
        <v>4982</v>
      </c>
      <c r="D1147" s="12" t="s">
        <v>4983</v>
      </c>
      <c r="E1147" s="12">
        <v>2015</v>
      </c>
      <c r="F1147" s="12" t="s">
        <v>1313</v>
      </c>
      <c r="G1147" s="12" t="s">
        <v>1139</v>
      </c>
      <c r="H1147" s="12" t="s">
        <v>1081</v>
      </c>
    </row>
    <row r="1148" spans="1:8" ht="16" customHeight="1">
      <c r="A1148" s="12">
        <v>52130312</v>
      </c>
      <c r="B1148" s="12" t="s">
        <v>4984</v>
      </c>
      <c r="C1148" s="12" t="s">
        <v>4982</v>
      </c>
      <c r="D1148" s="12" t="s">
        <v>4985</v>
      </c>
      <c r="E1148" s="12">
        <v>2014</v>
      </c>
      <c r="F1148" s="12" t="s">
        <v>1138</v>
      </c>
      <c r="G1148" s="12" t="s">
        <v>1139</v>
      </c>
      <c r="H1148" s="12" t="s">
        <v>1081</v>
      </c>
    </row>
    <row r="1149" spans="1:8" ht="16" customHeight="1">
      <c r="A1149" s="12">
        <v>51706528</v>
      </c>
      <c r="B1149" s="12" t="s">
        <v>4986</v>
      </c>
      <c r="C1149" s="12" t="s">
        <v>4987</v>
      </c>
      <c r="D1149" s="12" t="s">
        <v>4988</v>
      </c>
      <c r="E1149" s="12">
        <v>2018</v>
      </c>
      <c r="F1149" s="12" t="s">
        <v>4989</v>
      </c>
      <c r="G1149" s="12" t="s">
        <v>1099</v>
      </c>
      <c r="H1149" s="12" t="s">
        <v>1081</v>
      </c>
    </row>
    <row r="1150" spans="1:8" ht="16" customHeight="1">
      <c r="A1150" s="12">
        <v>51700498</v>
      </c>
      <c r="B1150" s="12" t="s">
        <v>4990</v>
      </c>
      <c r="C1150" s="12" t="s">
        <v>4991</v>
      </c>
      <c r="D1150" s="12" t="s">
        <v>4992</v>
      </c>
      <c r="E1150" s="12">
        <v>2020</v>
      </c>
      <c r="F1150" s="12" t="s">
        <v>1180</v>
      </c>
      <c r="G1150" s="12" t="s">
        <v>1099</v>
      </c>
      <c r="H1150" s="12" t="s">
        <v>1081</v>
      </c>
    </row>
    <row r="1151" spans="1:8" ht="16" customHeight="1">
      <c r="A1151" s="12">
        <v>52128864</v>
      </c>
      <c r="B1151" s="12" t="s">
        <v>4993</v>
      </c>
      <c r="C1151" s="12" t="s">
        <v>4994</v>
      </c>
      <c r="D1151" s="12" t="s">
        <v>4995</v>
      </c>
      <c r="E1151" s="12">
        <v>2019</v>
      </c>
      <c r="F1151" s="12" t="s">
        <v>1138</v>
      </c>
      <c r="G1151" s="12" t="s">
        <v>1139</v>
      </c>
      <c r="H1151" s="12" t="s">
        <v>1081</v>
      </c>
    </row>
    <row r="1152" spans="1:8" ht="16" customHeight="1">
      <c r="A1152" s="12">
        <v>51717722</v>
      </c>
      <c r="B1152" s="12" t="s">
        <v>4996</v>
      </c>
      <c r="C1152" s="12" t="s">
        <v>4997</v>
      </c>
      <c r="D1152" s="12" t="s">
        <v>4998</v>
      </c>
      <c r="E1152" s="12">
        <v>2014</v>
      </c>
      <c r="F1152" s="12" t="s">
        <v>4999</v>
      </c>
      <c r="G1152" s="12" t="s">
        <v>1099</v>
      </c>
      <c r="H1152" s="12" t="s">
        <v>1081</v>
      </c>
    </row>
    <row r="1153" spans="1:8" ht="16" customHeight="1">
      <c r="A1153" s="12">
        <v>51712120</v>
      </c>
      <c r="B1153" s="12" t="s">
        <v>5000</v>
      </c>
      <c r="C1153" s="12" t="s">
        <v>5001</v>
      </c>
      <c r="D1153" s="12" t="s">
        <v>5002</v>
      </c>
      <c r="E1153" s="12">
        <v>2016</v>
      </c>
      <c r="F1153" s="12" t="s">
        <v>2565</v>
      </c>
      <c r="G1153" s="12" t="s">
        <v>1099</v>
      </c>
      <c r="H1153" s="12" t="s">
        <v>1081</v>
      </c>
    </row>
    <row r="1154" spans="1:8" ht="16" customHeight="1">
      <c r="A1154" s="12">
        <v>51713020</v>
      </c>
      <c r="B1154" s="12" t="s">
        <v>5000</v>
      </c>
      <c r="C1154" s="12" t="s">
        <v>5001</v>
      </c>
      <c r="D1154" s="12" t="s">
        <v>5003</v>
      </c>
      <c r="E1154" s="12">
        <v>2016</v>
      </c>
      <c r="F1154" s="12" t="s">
        <v>2303</v>
      </c>
      <c r="G1154" s="12" t="s">
        <v>1099</v>
      </c>
      <c r="H1154" s="12" t="s">
        <v>1081</v>
      </c>
    </row>
    <row r="1155" spans="1:8" ht="16" customHeight="1">
      <c r="A1155" s="12">
        <v>51698371</v>
      </c>
      <c r="B1155" s="12" t="s">
        <v>5004</v>
      </c>
      <c r="C1155" s="12" t="s">
        <v>5005</v>
      </c>
      <c r="D1155" s="12" t="s">
        <v>5006</v>
      </c>
      <c r="E1155" s="12">
        <v>2020</v>
      </c>
      <c r="F1155" s="12" t="s">
        <v>1176</v>
      </c>
      <c r="G1155" s="12" t="s">
        <v>1099</v>
      </c>
      <c r="H1155" s="12" t="s">
        <v>1081</v>
      </c>
    </row>
    <row r="1156" spans="1:8" ht="16" customHeight="1">
      <c r="A1156" s="12">
        <v>51711569</v>
      </c>
      <c r="B1156" s="12" t="s">
        <v>5007</v>
      </c>
      <c r="C1156" s="12" t="s">
        <v>5008</v>
      </c>
      <c r="D1156" s="12" t="s">
        <v>5009</v>
      </c>
      <c r="E1156" s="12">
        <v>2017</v>
      </c>
      <c r="F1156" s="12" t="s">
        <v>1609</v>
      </c>
      <c r="G1156" s="12" t="s">
        <v>1099</v>
      </c>
      <c r="H1156" s="12" t="s">
        <v>1081</v>
      </c>
    </row>
    <row r="1157" spans="1:8" ht="16" customHeight="1">
      <c r="A1157" s="12">
        <v>51700770</v>
      </c>
      <c r="B1157" s="12" t="s">
        <v>5010</v>
      </c>
      <c r="C1157" s="12" t="s">
        <v>5011</v>
      </c>
      <c r="D1157" s="12" t="s">
        <v>5012</v>
      </c>
      <c r="E1157" s="12">
        <v>2020</v>
      </c>
      <c r="F1157" s="12" t="s">
        <v>3015</v>
      </c>
      <c r="G1157" s="12" t="s">
        <v>1099</v>
      </c>
      <c r="H1157" s="12" t="s">
        <v>1081</v>
      </c>
    </row>
    <row r="1158" spans="1:8" ht="16" customHeight="1">
      <c r="A1158" s="12">
        <v>52131199</v>
      </c>
      <c r="B1158" s="12" t="s">
        <v>5013</v>
      </c>
      <c r="C1158" s="12" t="s">
        <v>5014</v>
      </c>
      <c r="D1158" s="12" t="s">
        <v>5015</v>
      </c>
      <c r="E1158" s="12">
        <v>2010</v>
      </c>
      <c r="F1158" s="12" t="s">
        <v>1138</v>
      </c>
      <c r="G1158" s="12" t="s">
        <v>1139</v>
      </c>
      <c r="H1158" s="12" t="s">
        <v>1081</v>
      </c>
    </row>
    <row r="1159" spans="1:8" ht="16" customHeight="1">
      <c r="A1159" s="12">
        <v>53088382</v>
      </c>
      <c r="B1159" s="12" t="s">
        <v>5016</v>
      </c>
      <c r="C1159" s="12" t="s">
        <v>5017</v>
      </c>
      <c r="D1159" s="12" t="s">
        <v>5018</v>
      </c>
      <c r="E1159" s="12">
        <v>2011</v>
      </c>
      <c r="F1159" s="12"/>
      <c r="G1159" s="12" t="s">
        <v>1139</v>
      </c>
      <c r="H1159" s="12" t="s">
        <v>1081</v>
      </c>
    </row>
    <row r="1160" spans="1:8" ht="16" customHeight="1">
      <c r="A1160" s="12">
        <v>52130461</v>
      </c>
      <c r="B1160" s="12" t="s">
        <v>5019</v>
      </c>
      <c r="C1160" s="12" t="s">
        <v>5020</v>
      </c>
      <c r="D1160" s="12" t="s">
        <v>5021</v>
      </c>
      <c r="E1160" s="12">
        <v>2013</v>
      </c>
      <c r="F1160" s="12" t="s">
        <v>1665</v>
      </c>
      <c r="G1160" s="12" t="s">
        <v>1139</v>
      </c>
      <c r="H1160" s="12" t="s">
        <v>1081</v>
      </c>
    </row>
    <row r="1161" spans="1:8" ht="16" customHeight="1">
      <c r="A1161" s="12">
        <v>51706625</v>
      </c>
      <c r="B1161" s="12" t="s">
        <v>5022</v>
      </c>
      <c r="C1161" s="12" t="s">
        <v>5023</v>
      </c>
      <c r="D1161" s="12" t="s">
        <v>5024</v>
      </c>
      <c r="E1161" s="12">
        <v>2018</v>
      </c>
      <c r="F1161" s="12" t="s">
        <v>3259</v>
      </c>
      <c r="G1161" s="12" t="s">
        <v>1099</v>
      </c>
      <c r="H1161" s="12" t="s">
        <v>1081</v>
      </c>
    </row>
    <row r="1162" spans="1:8" ht="16" customHeight="1">
      <c r="A1162" s="12">
        <v>51864615</v>
      </c>
      <c r="B1162" s="12" t="s">
        <v>5025</v>
      </c>
      <c r="C1162" s="12" t="s">
        <v>5026</v>
      </c>
      <c r="D1162" s="12" t="s">
        <v>5027</v>
      </c>
      <c r="E1162" s="12">
        <v>2010</v>
      </c>
      <c r="F1162" s="12" t="s">
        <v>5028</v>
      </c>
      <c r="G1162" s="12" t="s">
        <v>1099</v>
      </c>
      <c r="H1162" s="12" t="s">
        <v>1081</v>
      </c>
    </row>
    <row r="1163" spans="1:8" ht="16" customHeight="1">
      <c r="A1163" s="12">
        <v>52794134</v>
      </c>
      <c r="B1163" s="12" t="s">
        <v>5029</v>
      </c>
      <c r="C1163" s="12" t="s">
        <v>5030</v>
      </c>
      <c r="D1163" s="12" t="s">
        <v>5031</v>
      </c>
      <c r="E1163" s="12">
        <v>2017</v>
      </c>
      <c r="F1163" s="12" t="s">
        <v>2543</v>
      </c>
      <c r="G1163" s="12" t="s">
        <v>1099</v>
      </c>
      <c r="H1163" s="12" t="s">
        <v>1081</v>
      </c>
    </row>
    <row r="1164" spans="1:8" ht="16" customHeight="1">
      <c r="A1164" s="12">
        <v>51717331</v>
      </c>
      <c r="B1164" s="12" t="s">
        <v>5032</v>
      </c>
      <c r="C1164" s="12" t="s">
        <v>5033</v>
      </c>
      <c r="D1164" s="12" t="s">
        <v>5034</v>
      </c>
      <c r="E1164" s="12">
        <v>2014</v>
      </c>
      <c r="F1164" s="12" t="s">
        <v>5035</v>
      </c>
      <c r="G1164" s="12" t="s">
        <v>1099</v>
      </c>
      <c r="H1164" s="12" t="s">
        <v>1081</v>
      </c>
    </row>
    <row r="1165" spans="1:8" ht="16" customHeight="1">
      <c r="A1165" s="12">
        <v>51719330</v>
      </c>
      <c r="B1165" s="12" t="s">
        <v>5036</v>
      </c>
      <c r="C1165" s="12" t="s">
        <v>5037</v>
      </c>
      <c r="D1165" s="12" t="s">
        <v>5038</v>
      </c>
      <c r="E1165" s="12">
        <v>2013</v>
      </c>
      <c r="F1165" s="12" t="s">
        <v>1188</v>
      </c>
      <c r="G1165" s="12" t="s">
        <v>1099</v>
      </c>
      <c r="H1165" s="12" t="s">
        <v>1081</v>
      </c>
    </row>
    <row r="1166" spans="1:8" ht="16" customHeight="1">
      <c r="A1166" s="12">
        <v>51862229</v>
      </c>
      <c r="B1166" s="12" t="s">
        <v>5039</v>
      </c>
      <c r="C1166" s="12" t="s">
        <v>5033</v>
      </c>
      <c r="D1166" s="12" t="s">
        <v>5040</v>
      </c>
      <c r="E1166" s="12">
        <v>2012</v>
      </c>
      <c r="F1166" s="12" t="s">
        <v>5041</v>
      </c>
      <c r="G1166" s="12" t="s">
        <v>1099</v>
      </c>
      <c r="H1166" s="12" t="s">
        <v>1081</v>
      </c>
    </row>
    <row r="1167" spans="1:8" ht="16" customHeight="1">
      <c r="A1167" s="12">
        <v>53088248</v>
      </c>
      <c r="B1167" s="12" t="s">
        <v>5042</v>
      </c>
      <c r="C1167" s="12" t="s">
        <v>5043</v>
      </c>
      <c r="D1167" s="12" t="s">
        <v>5044</v>
      </c>
      <c r="E1167" s="12">
        <v>2015</v>
      </c>
      <c r="F1167" s="12"/>
      <c r="G1167" s="12" t="s">
        <v>1139</v>
      </c>
      <c r="H1167" s="12" t="s">
        <v>1081</v>
      </c>
    </row>
    <row r="1168" spans="1:8" ht="16" customHeight="1">
      <c r="A1168" s="12">
        <v>51861824</v>
      </c>
      <c r="B1168" s="12" t="s">
        <v>5045</v>
      </c>
      <c r="C1168" s="12" t="s">
        <v>5046</v>
      </c>
      <c r="D1168" s="12" t="s">
        <v>5047</v>
      </c>
      <c r="E1168" s="12">
        <v>2012</v>
      </c>
      <c r="F1168" s="12" t="s">
        <v>2918</v>
      </c>
      <c r="G1168" s="12" t="s">
        <v>1099</v>
      </c>
      <c r="H1168" s="12" t="s">
        <v>1081</v>
      </c>
    </row>
    <row r="1169" spans="1:8" ht="16" customHeight="1">
      <c r="A1169" s="12">
        <v>52785131</v>
      </c>
      <c r="B1169" s="12" t="s">
        <v>5048</v>
      </c>
      <c r="C1169" s="12" t="s">
        <v>5049</v>
      </c>
      <c r="D1169" s="12" t="s">
        <v>5050</v>
      </c>
      <c r="E1169" s="12">
        <v>2012</v>
      </c>
      <c r="F1169" s="12" t="s">
        <v>2486</v>
      </c>
      <c r="G1169" s="12" t="s">
        <v>1099</v>
      </c>
      <c r="H1169" s="12" t="s">
        <v>1081</v>
      </c>
    </row>
    <row r="1170" spans="1:8" ht="16" customHeight="1">
      <c r="A1170" s="12">
        <v>51719388</v>
      </c>
      <c r="B1170" s="12" t="s">
        <v>5051</v>
      </c>
      <c r="C1170" s="12" t="s">
        <v>5052</v>
      </c>
      <c r="D1170" s="12" t="s">
        <v>5053</v>
      </c>
      <c r="E1170" s="12">
        <v>2013</v>
      </c>
      <c r="F1170" s="12" t="s">
        <v>4044</v>
      </c>
      <c r="G1170" s="12" t="s">
        <v>1099</v>
      </c>
      <c r="H1170" s="12" t="s">
        <v>1081</v>
      </c>
    </row>
    <row r="1171" spans="1:8" ht="16" customHeight="1">
      <c r="A1171" s="12">
        <v>52804009</v>
      </c>
      <c r="B1171" s="12" t="s">
        <v>5054</v>
      </c>
      <c r="C1171" s="12" t="s">
        <v>5055</v>
      </c>
      <c r="D1171" s="12" t="s">
        <v>5056</v>
      </c>
      <c r="E1171" s="12">
        <v>2016</v>
      </c>
      <c r="F1171" s="12" t="s">
        <v>2829</v>
      </c>
      <c r="G1171" s="12" t="s">
        <v>1099</v>
      </c>
      <c r="H1171" s="12" t="s">
        <v>1081</v>
      </c>
    </row>
    <row r="1172" spans="1:8" ht="16" customHeight="1">
      <c r="A1172" s="12">
        <v>52893714</v>
      </c>
      <c r="B1172" s="12" t="s">
        <v>5057</v>
      </c>
      <c r="C1172" s="12" t="s">
        <v>5058</v>
      </c>
      <c r="D1172" s="12" t="s">
        <v>5059</v>
      </c>
      <c r="E1172" s="12">
        <v>2015</v>
      </c>
      <c r="F1172" s="12"/>
      <c r="G1172" s="12" t="s">
        <v>1139</v>
      </c>
      <c r="H1172" s="12" t="s">
        <v>1081</v>
      </c>
    </row>
    <row r="1173" spans="1:8" ht="16" customHeight="1">
      <c r="A1173" s="12">
        <v>51713038</v>
      </c>
      <c r="B1173" s="12" t="s">
        <v>5060</v>
      </c>
      <c r="C1173" s="12" t="s">
        <v>5061</v>
      </c>
      <c r="D1173" s="12" t="s">
        <v>5062</v>
      </c>
      <c r="E1173" s="12">
        <v>2016</v>
      </c>
      <c r="F1173" s="12" t="s">
        <v>1382</v>
      </c>
      <c r="G1173" s="12" t="s">
        <v>1099</v>
      </c>
      <c r="H1173" s="12" t="s">
        <v>1081</v>
      </c>
    </row>
    <row r="1174" spans="1:8" ht="16" customHeight="1">
      <c r="A1174" s="12">
        <v>51711990</v>
      </c>
      <c r="B1174" s="12" t="s">
        <v>5063</v>
      </c>
      <c r="C1174" s="12" t="s">
        <v>5064</v>
      </c>
      <c r="D1174" s="12" t="s">
        <v>5065</v>
      </c>
      <c r="E1174" s="12">
        <v>2016</v>
      </c>
      <c r="F1174" s="12" t="s">
        <v>1267</v>
      </c>
      <c r="G1174" s="12" t="s">
        <v>1099</v>
      </c>
      <c r="H1174" s="12" t="s">
        <v>1081</v>
      </c>
    </row>
    <row r="1175" spans="1:8" ht="16" customHeight="1">
      <c r="A1175" s="12">
        <v>51709376</v>
      </c>
      <c r="B1175" s="12" t="s">
        <v>5066</v>
      </c>
      <c r="C1175" s="12" t="s">
        <v>5067</v>
      </c>
      <c r="D1175" s="12" t="s">
        <v>5068</v>
      </c>
      <c r="E1175" s="12">
        <v>2017</v>
      </c>
      <c r="F1175" s="12" t="s">
        <v>1382</v>
      </c>
      <c r="G1175" s="12" t="s">
        <v>1099</v>
      </c>
      <c r="H1175" s="12" t="s">
        <v>1081</v>
      </c>
    </row>
    <row r="1176" spans="1:8" ht="16" customHeight="1">
      <c r="A1176" s="12">
        <v>51699099</v>
      </c>
      <c r="B1176" s="12" t="s">
        <v>5069</v>
      </c>
      <c r="C1176" s="12" t="s">
        <v>5070</v>
      </c>
      <c r="D1176" s="12" t="s">
        <v>5071</v>
      </c>
      <c r="E1176" s="12">
        <v>2020</v>
      </c>
      <c r="F1176" s="12" t="s">
        <v>2167</v>
      </c>
      <c r="G1176" s="12" t="s">
        <v>1099</v>
      </c>
      <c r="H1176" s="12" t="s">
        <v>1081</v>
      </c>
    </row>
    <row r="1177" spans="1:8" ht="16" customHeight="1">
      <c r="A1177" s="12">
        <v>51703081</v>
      </c>
      <c r="B1177" s="12" t="s">
        <v>5072</v>
      </c>
      <c r="C1177" s="12" t="s">
        <v>5073</v>
      </c>
      <c r="D1177" s="12" t="s">
        <v>5074</v>
      </c>
      <c r="E1177" s="12">
        <v>2019</v>
      </c>
      <c r="F1177" s="12" t="s">
        <v>1567</v>
      </c>
      <c r="G1177" s="12" t="s">
        <v>1099</v>
      </c>
      <c r="H1177" s="12" t="s">
        <v>1081</v>
      </c>
    </row>
    <row r="1178" spans="1:8" ht="16" customHeight="1">
      <c r="A1178" s="12">
        <v>51699671</v>
      </c>
      <c r="B1178" s="12" t="s">
        <v>5075</v>
      </c>
      <c r="C1178" s="12" t="s">
        <v>5076</v>
      </c>
      <c r="D1178" s="12" t="s">
        <v>5077</v>
      </c>
      <c r="E1178" s="12">
        <v>2020</v>
      </c>
      <c r="F1178" s="12" t="s">
        <v>1432</v>
      </c>
      <c r="G1178" s="12" t="s">
        <v>1099</v>
      </c>
      <c r="H1178" s="12" t="s">
        <v>1081</v>
      </c>
    </row>
    <row r="1179" spans="1:8" ht="16" customHeight="1">
      <c r="A1179" s="12">
        <v>51861825</v>
      </c>
      <c r="B1179" s="12" t="s">
        <v>5078</v>
      </c>
      <c r="C1179" s="12" t="s">
        <v>2941</v>
      </c>
      <c r="D1179" s="12" t="s">
        <v>5079</v>
      </c>
      <c r="E1179" s="12">
        <v>2012</v>
      </c>
      <c r="F1179" s="12" t="s">
        <v>2918</v>
      </c>
      <c r="G1179" s="12" t="s">
        <v>1099</v>
      </c>
      <c r="H1179" s="12" t="s">
        <v>1081</v>
      </c>
    </row>
    <row r="1180" spans="1:8" ht="16" customHeight="1">
      <c r="A1180" s="12">
        <v>51701231</v>
      </c>
      <c r="B1180" s="12" t="s">
        <v>5080</v>
      </c>
      <c r="C1180" s="12" t="s">
        <v>5081</v>
      </c>
      <c r="D1180" s="12" t="s">
        <v>5082</v>
      </c>
      <c r="E1180" s="12">
        <v>2019</v>
      </c>
      <c r="F1180" s="12" t="s">
        <v>3436</v>
      </c>
      <c r="G1180" s="12" t="s">
        <v>1099</v>
      </c>
      <c r="H1180" s="12" t="s">
        <v>1081</v>
      </c>
    </row>
    <row r="1181" spans="1:8" ht="16" customHeight="1">
      <c r="A1181" s="12">
        <v>51707393</v>
      </c>
      <c r="B1181" s="12" t="s">
        <v>5083</v>
      </c>
      <c r="C1181" s="12" t="s">
        <v>5084</v>
      </c>
      <c r="D1181" s="12" t="s">
        <v>5085</v>
      </c>
      <c r="E1181" s="12">
        <v>2018</v>
      </c>
      <c r="F1181" s="12" t="s">
        <v>5086</v>
      </c>
      <c r="G1181" s="12" t="s">
        <v>1099</v>
      </c>
      <c r="H1181" s="12" t="s">
        <v>1081</v>
      </c>
    </row>
    <row r="1182" spans="1:8" ht="16" customHeight="1">
      <c r="A1182" s="12">
        <v>51719061</v>
      </c>
      <c r="B1182" s="12" t="s">
        <v>5087</v>
      </c>
      <c r="C1182" s="12" t="s">
        <v>5088</v>
      </c>
      <c r="D1182" s="12" t="s">
        <v>5089</v>
      </c>
      <c r="E1182" s="12">
        <v>2014</v>
      </c>
      <c r="F1182" s="12" t="s">
        <v>4538</v>
      </c>
      <c r="G1182" s="12" t="s">
        <v>1144</v>
      </c>
      <c r="H1182" s="12" t="s">
        <v>1081</v>
      </c>
    </row>
    <row r="1183" spans="1:8" ht="16" customHeight="1">
      <c r="A1183" s="12">
        <v>52893634</v>
      </c>
      <c r="B1183" s="12" t="s">
        <v>5090</v>
      </c>
      <c r="C1183" s="12" t="s">
        <v>5091</v>
      </c>
      <c r="D1183" s="12" t="s">
        <v>5092</v>
      </c>
      <c r="E1183" s="12">
        <v>2014</v>
      </c>
      <c r="F1183" s="12"/>
      <c r="G1183" s="12" t="s">
        <v>1139</v>
      </c>
      <c r="H1183" s="12" t="s">
        <v>1081</v>
      </c>
    </row>
    <row r="1184" spans="1:8" ht="16" customHeight="1">
      <c r="A1184" s="12">
        <v>52794070</v>
      </c>
      <c r="B1184" s="12" t="s">
        <v>5093</v>
      </c>
      <c r="C1184" s="12" t="s">
        <v>5094</v>
      </c>
      <c r="D1184" s="12" t="s">
        <v>5095</v>
      </c>
      <c r="E1184" s="12">
        <v>2018</v>
      </c>
      <c r="F1184" s="12" t="s">
        <v>4826</v>
      </c>
      <c r="G1184" s="12" t="s">
        <v>1099</v>
      </c>
      <c r="H1184" s="12" t="s">
        <v>1081</v>
      </c>
    </row>
    <row r="1185" spans="1:8" ht="16" customHeight="1">
      <c r="A1185" s="12">
        <v>52128915</v>
      </c>
      <c r="B1185" s="12" t="s">
        <v>5096</v>
      </c>
      <c r="C1185" s="12" t="s">
        <v>5097</v>
      </c>
      <c r="D1185" s="12" t="s">
        <v>5098</v>
      </c>
      <c r="E1185" s="12">
        <v>2019</v>
      </c>
      <c r="F1185" s="12" t="s">
        <v>1138</v>
      </c>
      <c r="G1185" s="12" t="s">
        <v>1139</v>
      </c>
      <c r="H1185" s="12" t="s">
        <v>1081</v>
      </c>
    </row>
    <row r="1186" spans="1:8" ht="16" customHeight="1">
      <c r="A1186" s="12">
        <v>52121128</v>
      </c>
      <c r="B1186" s="12" t="s">
        <v>5099</v>
      </c>
      <c r="C1186" s="12" t="s">
        <v>5100</v>
      </c>
      <c r="D1186" s="12" t="s">
        <v>5101</v>
      </c>
      <c r="E1186" s="12">
        <v>2019</v>
      </c>
      <c r="F1186" s="12" t="s">
        <v>2858</v>
      </c>
      <c r="G1186" s="12" t="s">
        <v>1099</v>
      </c>
      <c r="H1186" s="12" t="s">
        <v>1081</v>
      </c>
    </row>
    <row r="1187" spans="1:8" ht="16" customHeight="1">
      <c r="A1187" s="12">
        <v>52788960</v>
      </c>
      <c r="B1187" s="12" t="s">
        <v>5102</v>
      </c>
      <c r="C1187" s="12" t="s">
        <v>5103</v>
      </c>
      <c r="D1187" s="12" t="s">
        <v>5104</v>
      </c>
      <c r="E1187" s="12">
        <v>2020</v>
      </c>
      <c r="F1187" s="12" t="s">
        <v>4223</v>
      </c>
      <c r="G1187" s="12" t="s">
        <v>1099</v>
      </c>
      <c r="H1187" s="12" t="s">
        <v>1081</v>
      </c>
    </row>
    <row r="1188" spans="1:8" ht="16" customHeight="1">
      <c r="A1188" s="12">
        <v>52128497</v>
      </c>
      <c r="B1188" s="12" t="s">
        <v>5105</v>
      </c>
      <c r="C1188" s="12" t="s">
        <v>5106</v>
      </c>
      <c r="D1188" s="12" t="s">
        <v>5107</v>
      </c>
      <c r="E1188" s="12">
        <v>2020</v>
      </c>
      <c r="F1188" s="12" t="s">
        <v>1138</v>
      </c>
      <c r="G1188" s="12" t="s">
        <v>1139</v>
      </c>
      <c r="H1188" s="12" t="s">
        <v>1081</v>
      </c>
    </row>
    <row r="1189" spans="1:8" ht="16" customHeight="1">
      <c r="A1189" s="12">
        <v>52129891</v>
      </c>
      <c r="B1189" s="12" t="s">
        <v>5108</v>
      </c>
      <c r="C1189" s="12" t="s">
        <v>5109</v>
      </c>
      <c r="D1189" s="12" t="s">
        <v>5110</v>
      </c>
      <c r="E1189" s="12">
        <v>2015</v>
      </c>
      <c r="F1189" s="12" t="s">
        <v>1665</v>
      </c>
      <c r="G1189" s="12" t="s">
        <v>1139</v>
      </c>
      <c r="H1189" s="12" t="s">
        <v>1081</v>
      </c>
    </row>
    <row r="1190" spans="1:8" ht="16" customHeight="1">
      <c r="A1190" s="12">
        <v>51874183</v>
      </c>
      <c r="B1190" s="12" t="s">
        <v>5111</v>
      </c>
      <c r="C1190" s="12" t="s">
        <v>5112</v>
      </c>
      <c r="D1190" s="12" t="s">
        <v>5113</v>
      </c>
      <c r="E1190" s="12">
        <v>2010</v>
      </c>
      <c r="F1190" s="12"/>
      <c r="G1190" s="12" t="s">
        <v>1601</v>
      </c>
      <c r="H1190" s="12" t="s">
        <v>1081</v>
      </c>
    </row>
    <row r="1191" spans="1:8" ht="16" customHeight="1">
      <c r="A1191" s="12">
        <v>52788218</v>
      </c>
      <c r="B1191" s="12" t="s">
        <v>5114</v>
      </c>
      <c r="C1191" s="12" t="s">
        <v>5115</v>
      </c>
      <c r="D1191" s="12" t="s">
        <v>5116</v>
      </c>
      <c r="E1191" s="12">
        <v>2020</v>
      </c>
      <c r="F1191" s="12" t="s">
        <v>5117</v>
      </c>
      <c r="G1191" s="12" t="s">
        <v>1099</v>
      </c>
      <c r="H1191" s="12" t="s">
        <v>1081</v>
      </c>
    </row>
    <row r="1192" spans="1:8" ht="16" customHeight="1">
      <c r="A1192" s="12">
        <v>51698838</v>
      </c>
      <c r="B1192" s="12" t="s">
        <v>5118</v>
      </c>
      <c r="C1192" s="12" t="s">
        <v>5119</v>
      </c>
      <c r="D1192" s="12" t="s">
        <v>5120</v>
      </c>
      <c r="E1192" s="12">
        <v>2020</v>
      </c>
      <c r="F1192" s="12" t="s">
        <v>1787</v>
      </c>
      <c r="G1192" s="12" t="s">
        <v>1099</v>
      </c>
      <c r="H1192" s="12" t="s">
        <v>1081</v>
      </c>
    </row>
    <row r="1193" spans="1:8" ht="16" customHeight="1">
      <c r="A1193" s="12">
        <v>51706774</v>
      </c>
      <c r="B1193" s="12" t="s">
        <v>5121</v>
      </c>
      <c r="C1193" s="12" t="s">
        <v>5122</v>
      </c>
      <c r="D1193" s="12" t="s">
        <v>5123</v>
      </c>
      <c r="E1193" s="12">
        <v>2018</v>
      </c>
      <c r="F1193" s="12" t="s">
        <v>5124</v>
      </c>
      <c r="G1193" s="12" t="s">
        <v>1099</v>
      </c>
      <c r="H1193" s="12" t="s">
        <v>1081</v>
      </c>
    </row>
    <row r="1194" spans="1:8" ht="16" customHeight="1">
      <c r="A1194" s="12">
        <v>51718889</v>
      </c>
      <c r="B1194" s="12" t="s">
        <v>5125</v>
      </c>
      <c r="C1194" s="12" t="s">
        <v>5126</v>
      </c>
      <c r="D1194" s="12" t="s">
        <v>5127</v>
      </c>
      <c r="E1194" s="12">
        <v>2014</v>
      </c>
      <c r="F1194" s="12" t="s">
        <v>3259</v>
      </c>
      <c r="G1194" s="12" t="s">
        <v>1099</v>
      </c>
      <c r="H1194" s="12" t="s">
        <v>1081</v>
      </c>
    </row>
    <row r="1195" spans="1:8" ht="16" customHeight="1">
      <c r="A1195" s="12">
        <v>51703871</v>
      </c>
      <c r="B1195" s="12" t="s">
        <v>5128</v>
      </c>
      <c r="C1195" s="12" t="s">
        <v>5129</v>
      </c>
      <c r="D1195" s="12" t="s">
        <v>5130</v>
      </c>
      <c r="E1195" s="12">
        <v>2019</v>
      </c>
      <c r="F1195" s="12" t="s">
        <v>5086</v>
      </c>
      <c r="G1195" s="12" t="s">
        <v>1099</v>
      </c>
      <c r="H1195" s="12" t="s">
        <v>1081</v>
      </c>
    </row>
    <row r="1196" spans="1:8" ht="16" customHeight="1">
      <c r="A1196" s="12">
        <v>51871731</v>
      </c>
      <c r="B1196" s="12" t="s">
        <v>5131</v>
      </c>
      <c r="C1196" s="12" t="s">
        <v>5132</v>
      </c>
      <c r="D1196" s="12" t="s">
        <v>5133</v>
      </c>
      <c r="E1196" s="12">
        <v>2012</v>
      </c>
      <c r="F1196" s="12" t="s">
        <v>1555</v>
      </c>
      <c r="G1196" s="12" t="s">
        <v>1139</v>
      </c>
      <c r="H1196" s="12" t="s">
        <v>1081</v>
      </c>
    </row>
    <row r="1197" spans="1:8" ht="16" customHeight="1">
      <c r="A1197" s="12">
        <v>52123997</v>
      </c>
      <c r="B1197" s="12" t="s">
        <v>5134</v>
      </c>
      <c r="C1197" s="12" t="s">
        <v>5135</v>
      </c>
      <c r="D1197" s="12" t="s">
        <v>5136</v>
      </c>
      <c r="E1197" s="12">
        <v>2012</v>
      </c>
      <c r="F1197" s="12" t="s">
        <v>1871</v>
      </c>
      <c r="G1197" s="12" t="s">
        <v>1139</v>
      </c>
      <c r="H1197" s="12" t="s">
        <v>1081</v>
      </c>
    </row>
    <row r="1198" spans="1:8" ht="16" customHeight="1">
      <c r="A1198" s="12">
        <v>51706692</v>
      </c>
      <c r="B1198" s="12" t="s">
        <v>5137</v>
      </c>
      <c r="C1198" s="12" t="s">
        <v>5138</v>
      </c>
      <c r="D1198" s="12" t="s">
        <v>5139</v>
      </c>
      <c r="E1198" s="12">
        <v>2018</v>
      </c>
      <c r="F1198" s="12" t="s">
        <v>2813</v>
      </c>
      <c r="G1198" s="12" t="s">
        <v>1099</v>
      </c>
      <c r="H1198" s="12" t="s">
        <v>1081</v>
      </c>
    </row>
    <row r="1199" spans="1:8" ht="16" customHeight="1">
      <c r="A1199" s="12">
        <v>51702428</v>
      </c>
      <c r="B1199" s="12" t="s">
        <v>5140</v>
      </c>
      <c r="C1199" s="12" t="s">
        <v>5141</v>
      </c>
      <c r="D1199" s="12" t="s">
        <v>5142</v>
      </c>
      <c r="E1199" s="12">
        <v>2019</v>
      </c>
      <c r="F1199" s="12" t="s">
        <v>1188</v>
      </c>
      <c r="G1199" s="12" t="s">
        <v>1099</v>
      </c>
      <c r="H1199" s="12" t="s">
        <v>1081</v>
      </c>
    </row>
    <row r="1200" spans="1:8" ht="16" customHeight="1">
      <c r="A1200" s="12">
        <v>51700954</v>
      </c>
      <c r="B1200" s="12" t="s">
        <v>5143</v>
      </c>
      <c r="C1200" s="12" t="s">
        <v>5144</v>
      </c>
      <c r="D1200" s="12" t="s">
        <v>5145</v>
      </c>
      <c r="E1200" s="12">
        <v>2020</v>
      </c>
      <c r="F1200" s="12" t="s">
        <v>1424</v>
      </c>
      <c r="G1200" s="12" t="s">
        <v>1099</v>
      </c>
      <c r="H1200" s="12" t="s">
        <v>1081</v>
      </c>
    </row>
    <row r="1201" spans="1:8" ht="16" customHeight="1">
      <c r="A1201" s="12">
        <v>51706470</v>
      </c>
      <c r="B1201" s="12" t="s">
        <v>5146</v>
      </c>
      <c r="C1201" s="12" t="s">
        <v>5147</v>
      </c>
      <c r="D1201" s="12" t="s">
        <v>5148</v>
      </c>
      <c r="E1201" s="12">
        <v>2018</v>
      </c>
      <c r="F1201" s="12" t="s">
        <v>5149</v>
      </c>
      <c r="G1201" s="12" t="s">
        <v>1099</v>
      </c>
      <c r="H1201" s="12" t="s">
        <v>1081</v>
      </c>
    </row>
    <row r="1202" spans="1:8" ht="16" customHeight="1">
      <c r="A1202" s="12">
        <v>52789155</v>
      </c>
      <c r="B1202" s="12" t="s">
        <v>5150</v>
      </c>
      <c r="C1202" s="12" t="s">
        <v>5151</v>
      </c>
      <c r="D1202" s="12" t="s">
        <v>5152</v>
      </c>
      <c r="E1202" s="12">
        <v>2020</v>
      </c>
      <c r="F1202" s="12" t="s">
        <v>5153</v>
      </c>
      <c r="G1202" s="12" t="s">
        <v>1099</v>
      </c>
      <c r="H1202" s="12" t="s">
        <v>1081</v>
      </c>
    </row>
    <row r="1203" spans="1:8">
      <c r="A1203" s="12">
        <v>52129415</v>
      </c>
      <c r="B1203" s="12" t="s">
        <v>5154</v>
      </c>
      <c r="C1203" s="12" t="s">
        <v>5155</v>
      </c>
      <c r="D1203" s="12" t="s">
        <v>5156</v>
      </c>
      <c r="E1203" s="12">
        <v>2017</v>
      </c>
      <c r="F1203" s="12" t="s">
        <v>1138</v>
      </c>
      <c r="G1203" s="12" t="s">
        <v>1139</v>
      </c>
      <c r="H1203" s="12" t="s">
        <v>1081</v>
      </c>
    </row>
    <row r="1204" spans="1:8" ht="16" customHeight="1">
      <c r="A1204" s="12">
        <v>51860650</v>
      </c>
      <c r="B1204" s="12" t="s">
        <v>5157</v>
      </c>
      <c r="C1204" s="12" t="s">
        <v>5158</v>
      </c>
      <c r="D1204" s="12" t="s">
        <v>5159</v>
      </c>
      <c r="E1204" s="12">
        <v>2013</v>
      </c>
      <c r="F1204" s="12" t="s">
        <v>5160</v>
      </c>
      <c r="G1204" s="12" t="s">
        <v>1099</v>
      </c>
      <c r="H1204" s="12" t="s">
        <v>1081</v>
      </c>
    </row>
    <row r="1205" spans="1:8" ht="16" customHeight="1">
      <c r="A1205" s="12">
        <v>52131343</v>
      </c>
      <c r="B1205" s="12" t="s">
        <v>5161</v>
      </c>
      <c r="C1205" s="12" t="s">
        <v>5162</v>
      </c>
      <c r="D1205" s="12" t="s">
        <v>5163</v>
      </c>
      <c r="E1205" s="12">
        <v>2010</v>
      </c>
      <c r="F1205" s="12" t="s">
        <v>1138</v>
      </c>
      <c r="G1205" s="12" t="s">
        <v>1139</v>
      </c>
      <c r="H1205" s="12" t="s">
        <v>1081</v>
      </c>
    </row>
    <row r="1206" spans="1:8" ht="16" customHeight="1">
      <c r="A1206" s="12">
        <v>51705482</v>
      </c>
      <c r="B1206" s="12" t="s">
        <v>5164</v>
      </c>
      <c r="C1206" s="12" t="s">
        <v>5165</v>
      </c>
      <c r="D1206" s="12" t="s">
        <v>5166</v>
      </c>
      <c r="E1206" s="12">
        <v>2018</v>
      </c>
      <c r="F1206" s="12" t="s">
        <v>1654</v>
      </c>
      <c r="G1206" s="12" t="s">
        <v>1099</v>
      </c>
      <c r="H1206" s="12" t="s">
        <v>1081</v>
      </c>
    </row>
    <row r="1207" spans="1:8" ht="16" customHeight="1">
      <c r="A1207" s="12">
        <v>51698642</v>
      </c>
      <c r="B1207" s="12" t="s">
        <v>5167</v>
      </c>
      <c r="C1207" s="12" t="s">
        <v>5168</v>
      </c>
      <c r="D1207" s="12" t="s">
        <v>5169</v>
      </c>
      <c r="E1207" s="12">
        <v>2020</v>
      </c>
      <c r="F1207" s="12" t="s">
        <v>1188</v>
      </c>
      <c r="G1207" s="12" t="s">
        <v>1099</v>
      </c>
      <c r="H1207" s="12" t="s">
        <v>1081</v>
      </c>
    </row>
    <row r="1208" spans="1:8" ht="16" customHeight="1">
      <c r="A1208" s="12">
        <v>52128940</v>
      </c>
      <c r="B1208" s="12" t="s">
        <v>5170</v>
      </c>
      <c r="C1208" s="12" t="s">
        <v>5171</v>
      </c>
      <c r="D1208" s="12" t="s">
        <v>5172</v>
      </c>
      <c r="E1208" s="12">
        <v>2018</v>
      </c>
      <c r="F1208" s="12" t="s">
        <v>1138</v>
      </c>
      <c r="G1208" s="12" t="s">
        <v>1139</v>
      </c>
      <c r="H1208" s="12" t="s">
        <v>1081</v>
      </c>
    </row>
    <row r="1209" spans="1:8" ht="16" customHeight="1">
      <c r="A1209" s="12">
        <v>51868890</v>
      </c>
      <c r="B1209" s="12" t="s">
        <v>5173</v>
      </c>
      <c r="C1209" s="12" t="s">
        <v>5174</v>
      </c>
      <c r="D1209" s="12" t="s">
        <v>5175</v>
      </c>
      <c r="E1209" s="12">
        <v>2010</v>
      </c>
      <c r="F1209" s="12"/>
      <c r="G1209" s="12" t="s">
        <v>1139</v>
      </c>
      <c r="H1209" s="12" t="s">
        <v>1081</v>
      </c>
    </row>
    <row r="1210" spans="1:8" ht="16" customHeight="1">
      <c r="A1210" s="12">
        <v>51703634</v>
      </c>
      <c r="B1210" s="12" t="s">
        <v>5176</v>
      </c>
      <c r="C1210" s="12" t="s">
        <v>5177</v>
      </c>
      <c r="D1210" s="12" t="s">
        <v>5178</v>
      </c>
      <c r="E1210" s="12">
        <v>2019</v>
      </c>
      <c r="F1210" s="12" t="s">
        <v>5179</v>
      </c>
      <c r="G1210" s="12" t="s">
        <v>1099</v>
      </c>
      <c r="H1210" s="12" t="s">
        <v>1081</v>
      </c>
    </row>
    <row r="1211" spans="1:8" ht="16" customHeight="1">
      <c r="A1211" s="12">
        <v>51704894</v>
      </c>
      <c r="B1211" s="12" t="s">
        <v>5176</v>
      </c>
      <c r="C1211" s="12" t="s">
        <v>5180</v>
      </c>
      <c r="D1211" s="12" t="s">
        <v>5181</v>
      </c>
      <c r="E1211" s="12">
        <v>2019</v>
      </c>
      <c r="F1211" s="12" t="s">
        <v>1476</v>
      </c>
      <c r="G1211" s="12" t="s">
        <v>1099</v>
      </c>
      <c r="H1211" s="12" t="s">
        <v>1081</v>
      </c>
    </row>
    <row r="1212" spans="1:8" ht="16" customHeight="1">
      <c r="A1212" s="12">
        <v>51736918</v>
      </c>
      <c r="B1212" s="12" t="s">
        <v>5182</v>
      </c>
      <c r="C1212" s="12" t="s">
        <v>5183</v>
      </c>
      <c r="D1212" s="12" t="s">
        <v>5184</v>
      </c>
      <c r="E1212" s="12">
        <v>2013</v>
      </c>
      <c r="F1212" s="12" t="s">
        <v>5185</v>
      </c>
      <c r="G1212" s="12" t="s">
        <v>1099</v>
      </c>
      <c r="H1212" s="12" t="s">
        <v>1081</v>
      </c>
    </row>
    <row r="1213" spans="1:8" ht="16" customHeight="1">
      <c r="A1213" s="12">
        <v>51859996</v>
      </c>
      <c r="B1213" s="12" t="s">
        <v>5186</v>
      </c>
      <c r="C1213" s="12" t="s">
        <v>5187</v>
      </c>
      <c r="D1213" s="12" t="s">
        <v>5188</v>
      </c>
      <c r="E1213" s="12">
        <v>2013</v>
      </c>
      <c r="F1213" s="12" t="s">
        <v>5189</v>
      </c>
      <c r="G1213" s="12" t="s">
        <v>1099</v>
      </c>
      <c r="H1213" s="12" t="s">
        <v>1081</v>
      </c>
    </row>
    <row r="1214" spans="1:8" ht="16" customHeight="1">
      <c r="A1214" s="12">
        <v>51711821</v>
      </c>
      <c r="B1214" s="12" t="s">
        <v>5190</v>
      </c>
      <c r="C1214" s="12" t="s">
        <v>5191</v>
      </c>
      <c r="D1214" s="12" t="s">
        <v>5192</v>
      </c>
      <c r="E1214" s="12">
        <v>2016</v>
      </c>
      <c r="F1214" s="12" t="s">
        <v>5193</v>
      </c>
      <c r="G1214" s="12" t="s">
        <v>1099</v>
      </c>
      <c r="H1214" s="12" t="s">
        <v>1081</v>
      </c>
    </row>
    <row r="1215" spans="1:8" ht="16" customHeight="1">
      <c r="A1215" s="12">
        <v>51862397</v>
      </c>
      <c r="B1215" s="12" t="s">
        <v>5194</v>
      </c>
      <c r="C1215" s="12" t="s">
        <v>5195</v>
      </c>
      <c r="D1215" s="12" t="s">
        <v>5196</v>
      </c>
      <c r="E1215" s="12">
        <v>2012</v>
      </c>
      <c r="F1215" s="12" t="s">
        <v>5197</v>
      </c>
      <c r="G1215" s="12" t="s">
        <v>1144</v>
      </c>
      <c r="H1215" s="12" t="s">
        <v>1081</v>
      </c>
    </row>
    <row r="1216" spans="1:8" ht="16" customHeight="1">
      <c r="A1216" s="12">
        <v>52123899</v>
      </c>
      <c r="B1216" s="12" t="s">
        <v>5198</v>
      </c>
      <c r="C1216" s="12" t="s">
        <v>5199</v>
      </c>
      <c r="D1216" s="12" t="s">
        <v>5200</v>
      </c>
      <c r="E1216" s="12">
        <v>2012</v>
      </c>
      <c r="F1216" s="12" t="s">
        <v>5201</v>
      </c>
      <c r="G1216" s="12" t="s">
        <v>1563</v>
      </c>
      <c r="H1216" s="12" t="s">
        <v>1081</v>
      </c>
    </row>
    <row r="1217" spans="1:8" ht="16" customHeight="1">
      <c r="A1217" s="12">
        <v>51700346</v>
      </c>
      <c r="B1217" s="12" t="s">
        <v>5202</v>
      </c>
      <c r="C1217" s="12" t="s">
        <v>5203</v>
      </c>
      <c r="D1217" s="12" t="s">
        <v>5204</v>
      </c>
      <c r="E1217" s="12">
        <v>2020</v>
      </c>
      <c r="F1217" s="12" t="s">
        <v>5205</v>
      </c>
      <c r="G1217" s="12" t="s">
        <v>1099</v>
      </c>
      <c r="H1217" s="12" t="s">
        <v>1081</v>
      </c>
    </row>
    <row r="1218" spans="1:8" ht="16" customHeight="1">
      <c r="A1218" s="12">
        <v>52129209</v>
      </c>
      <c r="B1218" s="12" t="s">
        <v>5206</v>
      </c>
      <c r="C1218" s="12" t="s">
        <v>5207</v>
      </c>
      <c r="D1218" s="12" t="s">
        <v>5208</v>
      </c>
      <c r="E1218" s="12">
        <v>2018</v>
      </c>
      <c r="F1218" s="12" t="s">
        <v>1138</v>
      </c>
      <c r="G1218" s="12" t="s">
        <v>1139</v>
      </c>
      <c r="H1218" s="12" t="s">
        <v>1081</v>
      </c>
    </row>
    <row r="1219" spans="1:8" ht="16" customHeight="1">
      <c r="A1219" s="12">
        <v>53088374</v>
      </c>
      <c r="B1219" s="12" t="s">
        <v>5209</v>
      </c>
      <c r="C1219" s="12" t="s">
        <v>5210</v>
      </c>
      <c r="D1219" s="12" t="s">
        <v>5211</v>
      </c>
      <c r="E1219" s="12">
        <v>2013</v>
      </c>
      <c r="F1219" s="12"/>
      <c r="G1219" s="12" t="s">
        <v>1139</v>
      </c>
      <c r="H1219" s="12" t="s">
        <v>1081</v>
      </c>
    </row>
    <row r="1220" spans="1:8" ht="16" customHeight="1">
      <c r="A1220" s="12">
        <v>51713630</v>
      </c>
      <c r="B1220" s="12" t="s">
        <v>5212</v>
      </c>
      <c r="C1220" s="12" t="s">
        <v>5213</v>
      </c>
      <c r="D1220" s="12" t="s">
        <v>5214</v>
      </c>
      <c r="E1220" s="12">
        <v>2016</v>
      </c>
      <c r="F1220" s="12" t="s">
        <v>1661</v>
      </c>
      <c r="G1220" s="12" t="s">
        <v>1099</v>
      </c>
      <c r="H1220" s="12" t="s">
        <v>1081</v>
      </c>
    </row>
    <row r="1221" spans="1:8" ht="16" customHeight="1">
      <c r="A1221" s="12">
        <v>52121884</v>
      </c>
      <c r="B1221" s="12" t="s">
        <v>5215</v>
      </c>
      <c r="C1221" s="12" t="s">
        <v>5216</v>
      </c>
      <c r="D1221" s="12" t="s">
        <v>5217</v>
      </c>
      <c r="E1221" s="12">
        <v>2014</v>
      </c>
      <c r="F1221" s="12" t="s">
        <v>5218</v>
      </c>
      <c r="G1221" s="12" t="s">
        <v>1099</v>
      </c>
      <c r="H1221" s="12" t="s">
        <v>1081</v>
      </c>
    </row>
    <row r="1222" spans="1:8" ht="16" customHeight="1">
      <c r="A1222" s="12">
        <v>51716717</v>
      </c>
      <c r="B1222" s="12" t="s">
        <v>2345</v>
      </c>
      <c r="C1222" s="12" t="s">
        <v>5219</v>
      </c>
      <c r="D1222" s="12" t="s">
        <v>5220</v>
      </c>
      <c r="E1222" s="12">
        <v>2015</v>
      </c>
      <c r="F1222" s="12" t="s">
        <v>1382</v>
      </c>
      <c r="G1222" s="12" t="s">
        <v>1099</v>
      </c>
      <c r="H1222" s="12" t="s">
        <v>1081</v>
      </c>
    </row>
    <row r="1223" spans="1:8" ht="16" customHeight="1">
      <c r="A1223" s="12">
        <v>51717823</v>
      </c>
      <c r="B1223" s="12" t="s">
        <v>5221</v>
      </c>
      <c r="C1223" s="12" t="s">
        <v>5222</v>
      </c>
      <c r="D1223" s="12" t="s">
        <v>5223</v>
      </c>
      <c r="E1223" s="12">
        <v>2014</v>
      </c>
      <c r="F1223" s="12" t="s">
        <v>5224</v>
      </c>
      <c r="G1223" s="12" t="s">
        <v>1099</v>
      </c>
      <c r="H1223" s="12" t="s">
        <v>1081</v>
      </c>
    </row>
    <row r="1224" spans="1:8" ht="16" customHeight="1">
      <c r="A1224" s="12">
        <v>51707404</v>
      </c>
      <c r="B1224" s="12" t="s">
        <v>5225</v>
      </c>
      <c r="C1224" s="12" t="s">
        <v>5226</v>
      </c>
      <c r="D1224" s="12" t="s">
        <v>5227</v>
      </c>
      <c r="E1224" s="12">
        <v>2018</v>
      </c>
      <c r="F1224" s="12" t="s">
        <v>1303</v>
      </c>
      <c r="G1224" s="12" t="s">
        <v>1099</v>
      </c>
      <c r="H1224" s="12" t="s">
        <v>1081</v>
      </c>
    </row>
    <row r="1225" spans="1:8" ht="16" customHeight="1">
      <c r="A1225" s="12">
        <v>52787748</v>
      </c>
      <c r="B1225" s="12" t="s">
        <v>5228</v>
      </c>
      <c r="C1225" s="12" t="s">
        <v>5229</v>
      </c>
      <c r="D1225" s="12" t="s">
        <v>5230</v>
      </c>
      <c r="E1225" s="12">
        <v>2020</v>
      </c>
      <c r="F1225" s="12" t="s">
        <v>3734</v>
      </c>
      <c r="G1225" s="12" t="s">
        <v>1099</v>
      </c>
      <c r="H1225" s="12" t="s">
        <v>1081</v>
      </c>
    </row>
    <row r="1226" spans="1:8">
      <c r="A1226" s="12">
        <v>51707409</v>
      </c>
      <c r="B1226" s="12" t="s">
        <v>5231</v>
      </c>
      <c r="C1226" s="12" t="s">
        <v>5232</v>
      </c>
      <c r="D1226" s="12" t="s">
        <v>5233</v>
      </c>
      <c r="E1226" s="12">
        <v>2018</v>
      </c>
      <c r="F1226" s="12" t="s">
        <v>1925</v>
      </c>
      <c r="G1226" s="12" t="s">
        <v>1099</v>
      </c>
      <c r="H1226" s="12" t="s">
        <v>1081</v>
      </c>
    </row>
    <row r="1227" spans="1:8" ht="16" customHeight="1">
      <c r="A1227" s="12">
        <v>51699715</v>
      </c>
      <c r="B1227" s="12" t="s">
        <v>2353</v>
      </c>
      <c r="C1227" s="12" t="s">
        <v>5234</v>
      </c>
      <c r="D1227" s="12" t="s">
        <v>5235</v>
      </c>
      <c r="E1227" s="12">
        <v>2020</v>
      </c>
      <c r="F1227" s="12" t="s">
        <v>5236</v>
      </c>
      <c r="G1227" s="12" t="s">
        <v>1099</v>
      </c>
      <c r="H1227" s="12" t="s">
        <v>1081</v>
      </c>
    </row>
    <row r="1228" spans="1:8" ht="16" customHeight="1">
      <c r="A1228" s="12">
        <v>51700280</v>
      </c>
      <c r="B1228" s="12" t="s">
        <v>2353</v>
      </c>
      <c r="C1228" s="12" t="s">
        <v>5237</v>
      </c>
      <c r="D1228" s="12" t="s">
        <v>5238</v>
      </c>
      <c r="E1228" s="12">
        <v>2020</v>
      </c>
      <c r="F1228" s="12" t="s">
        <v>2397</v>
      </c>
      <c r="G1228" s="12" t="s">
        <v>1099</v>
      </c>
      <c r="H1228" s="12" t="s">
        <v>1081</v>
      </c>
    </row>
    <row r="1229" spans="1:8" ht="16" customHeight="1">
      <c r="A1229" s="12">
        <v>51706490</v>
      </c>
      <c r="B1229" s="12" t="s">
        <v>5239</v>
      </c>
      <c r="C1229" s="12" t="s">
        <v>5240</v>
      </c>
      <c r="D1229" s="12" t="s">
        <v>5241</v>
      </c>
      <c r="E1229" s="12">
        <v>2018</v>
      </c>
      <c r="F1229" s="12" t="s">
        <v>5242</v>
      </c>
      <c r="G1229" s="12" t="s">
        <v>1099</v>
      </c>
      <c r="H1229" s="12" t="s">
        <v>1081</v>
      </c>
    </row>
    <row r="1230" spans="1:8" ht="16" customHeight="1">
      <c r="A1230" s="12">
        <v>51709199</v>
      </c>
      <c r="B1230" s="12" t="s">
        <v>5243</v>
      </c>
      <c r="C1230" s="12" t="s">
        <v>5240</v>
      </c>
      <c r="D1230" s="12" t="s">
        <v>5244</v>
      </c>
      <c r="E1230" s="12">
        <v>2017</v>
      </c>
      <c r="F1230" s="12" t="s">
        <v>1699</v>
      </c>
      <c r="G1230" s="12" t="s">
        <v>1099</v>
      </c>
      <c r="H1230" s="12" t="s">
        <v>1081</v>
      </c>
    </row>
    <row r="1231" spans="1:8" ht="16" customHeight="1">
      <c r="A1231" s="12">
        <v>52130013</v>
      </c>
      <c r="B1231" s="12" t="s">
        <v>2360</v>
      </c>
      <c r="C1231" s="12" t="s">
        <v>5245</v>
      </c>
      <c r="D1231" s="12" t="s">
        <v>5246</v>
      </c>
      <c r="E1231" s="12">
        <v>2015</v>
      </c>
      <c r="F1231" s="12" t="s">
        <v>1138</v>
      </c>
      <c r="G1231" s="12" t="s">
        <v>1139</v>
      </c>
      <c r="H1231" s="12" t="s">
        <v>1081</v>
      </c>
    </row>
    <row r="1232" spans="1:8" ht="16" customHeight="1">
      <c r="A1232" s="12">
        <v>51717482</v>
      </c>
      <c r="B1232" s="12" t="s">
        <v>1353</v>
      </c>
      <c r="C1232" s="12" t="s">
        <v>5247</v>
      </c>
      <c r="D1232" s="12" t="s">
        <v>5248</v>
      </c>
      <c r="E1232" s="12">
        <v>2014</v>
      </c>
      <c r="F1232" s="12" t="s">
        <v>1822</v>
      </c>
      <c r="G1232" s="12" t="s">
        <v>1099</v>
      </c>
      <c r="H1232" s="12" t="s">
        <v>1081</v>
      </c>
    </row>
    <row r="1233" spans="1:8" ht="16" customHeight="1">
      <c r="A1233" s="12">
        <v>52121737</v>
      </c>
      <c r="B1233" s="12" t="s">
        <v>5249</v>
      </c>
      <c r="C1233" s="12" t="s">
        <v>5250</v>
      </c>
      <c r="D1233" s="12" t="s">
        <v>5251</v>
      </c>
      <c r="E1233" s="12">
        <v>2015</v>
      </c>
      <c r="F1233" s="12" t="s">
        <v>5252</v>
      </c>
      <c r="G1233" s="12" t="s">
        <v>1099</v>
      </c>
      <c r="H1233" s="12" t="s">
        <v>1081</v>
      </c>
    </row>
    <row r="1234" spans="1:8" ht="16" customHeight="1">
      <c r="A1234" s="12">
        <v>51698751</v>
      </c>
      <c r="B1234" s="12" t="s">
        <v>5253</v>
      </c>
      <c r="C1234" s="12" t="s">
        <v>5254</v>
      </c>
      <c r="D1234" s="12" t="s">
        <v>5255</v>
      </c>
      <c r="E1234" s="12">
        <v>2020</v>
      </c>
      <c r="F1234" s="12" t="s">
        <v>1961</v>
      </c>
      <c r="G1234" s="12" t="s">
        <v>1099</v>
      </c>
      <c r="H1234" s="12" t="s">
        <v>1081</v>
      </c>
    </row>
    <row r="1235" spans="1:8" ht="16" customHeight="1">
      <c r="A1235" s="12">
        <v>51861881</v>
      </c>
      <c r="B1235" s="12" t="s">
        <v>5256</v>
      </c>
      <c r="C1235" s="12" t="s">
        <v>5257</v>
      </c>
      <c r="D1235" s="12" t="s">
        <v>5258</v>
      </c>
      <c r="E1235" s="12">
        <v>2012</v>
      </c>
      <c r="F1235" s="12" t="s">
        <v>1220</v>
      </c>
      <c r="G1235" s="12" t="s">
        <v>1099</v>
      </c>
      <c r="H1235" s="12" t="s">
        <v>1081</v>
      </c>
    </row>
    <row r="1236" spans="1:8" ht="16" customHeight="1">
      <c r="A1236" s="12">
        <v>52801658</v>
      </c>
      <c r="B1236" s="12" t="s">
        <v>5256</v>
      </c>
      <c r="C1236" s="12" t="s">
        <v>5259</v>
      </c>
      <c r="D1236" s="12" t="s">
        <v>5260</v>
      </c>
      <c r="E1236" s="12">
        <v>2012</v>
      </c>
      <c r="F1236" s="12" t="s">
        <v>3120</v>
      </c>
      <c r="G1236" s="12" t="s">
        <v>1099</v>
      </c>
      <c r="H1236" s="12" t="s">
        <v>1081</v>
      </c>
    </row>
    <row r="1237" spans="1:8" ht="16" customHeight="1">
      <c r="A1237" s="12">
        <v>52786148</v>
      </c>
      <c r="B1237" s="12" t="s">
        <v>5261</v>
      </c>
      <c r="C1237" s="12" t="s">
        <v>5262</v>
      </c>
      <c r="D1237" s="12" t="s">
        <v>5263</v>
      </c>
      <c r="E1237" s="12">
        <v>2010</v>
      </c>
      <c r="F1237" s="12" t="s">
        <v>5264</v>
      </c>
      <c r="G1237" s="12" t="s">
        <v>1099</v>
      </c>
      <c r="H1237" s="12" t="s">
        <v>1081</v>
      </c>
    </row>
    <row r="1238" spans="1:8" ht="16" customHeight="1">
      <c r="A1238" s="12">
        <v>51700406</v>
      </c>
      <c r="B1238" s="12" t="s">
        <v>5265</v>
      </c>
      <c r="C1238" s="12" t="s">
        <v>5266</v>
      </c>
      <c r="D1238" s="12" t="s">
        <v>5267</v>
      </c>
      <c r="E1238" s="12">
        <v>2020</v>
      </c>
      <c r="F1238" s="12" t="s">
        <v>1661</v>
      </c>
      <c r="G1238" s="12" t="s">
        <v>1099</v>
      </c>
      <c r="H1238" s="12" t="s">
        <v>1081</v>
      </c>
    </row>
    <row r="1239" spans="1:8" ht="16" customHeight="1">
      <c r="A1239" s="12">
        <v>51716798</v>
      </c>
      <c r="B1239" s="12" t="s">
        <v>5268</v>
      </c>
      <c r="C1239" s="12" t="s">
        <v>5269</v>
      </c>
      <c r="D1239" s="12" t="s">
        <v>5270</v>
      </c>
      <c r="E1239" s="12">
        <v>2015</v>
      </c>
      <c r="F1239" s="12" t="s">
        <v>1382</v>
      </c>
      <c r="G1239" s="12" t="s">
        <v>1099</v>
      </c>
      <c r="H1239" s="12" t="s">
        <v>1081</v>
      </c>
    </row>
    <row r="1240" spans="1:8" ht="16" customHeight="1">
      <c r="A1240" s="12">
        <v>52893547</v>
      </c>
      <c r="B1240" s="12" t="s">
        <v>5271</v>
      </c>
      <c r="C1240" s="12" t="s">
        <v>5272</v>
      </c>
      <c r="D1240" s="12" t="s">
        <v>5273</v>
      </c>
      <c r="E1240" s="12">
        <v>2016</v>
      </c>
      <c r="F1240" s="12"/>
      <c r="G1240" s="12" t="s">
        <v>1139</v>
      </c>
      <c r="H1240" s="12" t="s">
        <v>1081</v>
      </c>
    </row>
    <row r="1241" spans="1:8" ht="16" customHeight="1">
      <c r="A1241" s="12">
        <v>52807714</v>
      </c>
      <c r="B1241" s="12" t="s">
        <v>5274</v>
      </c>
      <c r="C1241" s="12" t="s">
        <v>5275</v>
      </c>
      <c r="D1241" s="12" t="s">
        <v>5276</v>
      </c>
      <c r="E1241" s="12">
        <v>2020</v>
      </c>
      <c r="F1241" s="12" t="s">
        <v>1679</v>
      </c>
      <c r="G1241" s="12" t="s">
        <v>1099</v>
      </c>
      <c r="H1241" s="12" t="s">
        <v>1081</v>
      </c>
    </row>
    <row r="1242" spans="1:8" ht="16" customHeight="1">
      <c r="A1242" s="12">
        <v>51706485</v>
      </c>
      <c r="B1242" s="12" t="s">
        <v>5277</v>
      </c>
      <c r="C1242" s="12" t="s">
        <v>5278</v>
      </c>
      <c r="D1242" s="12" t="s">
        <v>5279</v>
      </c>
      <c r="E1242" s="12">
        <v>2018</v>
      </c>
      <c r="F1242" s="12" t="s">
        <v>5280</v>
      </c>
      <c r="G1242" s="12" t="s">
        <v>1099</v>
      </c>
      <c r="H1242" s="12" t="s">
        <v>1081</v>
      </c>
    </row>
    <row r="1243" spans="1:8" ht="16" customHeight="1">
      <c r="A1243" s="12">
        <v>51862743</v>
      </c>
      <c r="B1243" s="12" t="s">
        <v>5281</v>
      </c>
      <c r="C1243" s="12" t="s">
        <v>5282</v>
      </c>
      <c r="D1243" s="12" t="s">
        <v>5283</v>
      </c>
      <c r="E1243" s="12">
        <v>2011</v>
      </c>
      <c r="F1243" s="12" t="s">
        <v>5284</v>
      </c>
      <c r="G1243" s="12" t="s">
        <v>1099</v>
      </c>
      <c r="H1243" s="12" t="s">
        <v>1081</v>
      </c>
    </row>
    <row r="1244" spans="1:8" ht="16" customHeight="1">
      <c r="A1244" s="12">
        <v>51719363</v>
      </c>
      <c r="B1244" s="12" t="s">
        <v>5285</v>
      </c>
      <c r="C1244" s="12" t="s">
        <v>5286</v>
      </c>
      <c r="D1244" s="12" t="s">
        <v>5287</v>
      </c>
      <c r="E1244" s="12">
        <v>2013</v>
      </c>
      <c r="F1244" s="12" t="s">
        <v>1765</v>
      </c>
      <c r="G1244" s="12" t="s">
        <v>1099</v>
      </c>
      <c r="H1244" s="12" t="s">
        <v>1081</v>
      </c>
    </row>
    <row r="1245" spans="1:8" ht="16" customHeight="1">
      <c r="A1245" s="12">
        <v>51716674</v>
      </c>
      <c r="B1245" s="12" t="s">
        <v>2964</v>
      </c>
      <c r="C1245" s="12" t="s">
        <v>2965</v>
      </c>
      <c r="D1245" s="12" t="s">
        <v>5288</v>
      </c>
      <c r="E1245" s="12">
        <v>2015</v>
      </c>
      <c r="F1245" s="12" t="s">
        <v>5289</v>
      </c>
      <c r="G1245" s="12" t="s">
        <v>1099</v>
      </c>
      <c r="H1245" s="12" t="s">
        <v>1081</v>
      </c>
    </row>
    <row r="1246" spans="1:8" ht="16" customHeight="1">
      <c r="A1246" s="12">
        <v>51718949</v>
      </c>
      <c r="B1246" s="12" t="s">
        <v>5290</v>
      </c>
      <c r="C1246" s="12" t="s">
        <v>5291</v>
      </c>
      <c r="D1246" s="12" t="s">
        <v>5292</v>
      </c>
      <c r="E1246" s="12">
        <v>2014</v>
      </c>
      <c r="F1246" s="12" t="s">
        <v>1382</v>
      </c>
      <c r="G1246" s="12" t="s">
        <v>1099</v>
      </c>
      <c r="H1246" s="12" t="s">
        <v>1081</v>
      </c>
    </row>
    <row r="1247" spans="1:8" ht="16" customHeight="1">
      <c r="A1247" s="12">
        <v>51700688</v>
      </c>
      <c r="B1247" s="12" t="s">
        <v>5293</v>
      </c>
      <c r="C1247" s="12" t="s">
        <v>5294</v>
      </c>
      <c r="D1247" s="12" t="s">
        <v>5295</v>
      </c>
      <c r="E1247" s="12">
        <v>2020</v>
      </c>
      <c r="F1247" s="12" t="s">
        <v>4120</v>
      </c>
      <c r="G1247" s="12" t="s">
        <v>1099</v>
      </c>
      <c r="H1247" s="12" t="s">
        <v>1081</v>
      </c>
    </row>
    <row r="1248" spans="1:8" ht="16" customHeight="1">
      <c r="A1248" s="12">
        <v>51717358</v>
      </c>
      <c r="B1248" s="12" t="s">
        <v>5296</v>
      </c>
      <c r="C1248" s="12" t="s">
        <v>5297</v>
      </c>
      <c r="D1248" s="12" t="s">
        <v>5298</v>
      </c>
      <c r="E1248" s="12">
        <v>2014</v>
      </c>
      <c r="F1248" s="12" t="s">
        <v>1220</v>
      </c>
      <c r="G1248" s="12" t="s">
        <v>1099</v>
      </c>
      <c r="H1248" s="12" t="s">
        <v>1081</v>
      </c>
    </row>
    <row r="1249" spans="1:8" ht="16" customHeight="1">
      <c r="A1249" s="12">
        <v>51718015</v>
      </c>
      <c r="B1249" s="12" t="s">
        <v>5296</v>
      </c>
      <c r="C1249" s="12" t="s">
        <v>5297</v>
      </c>
      <c r="D1249" s="12" t="s">
        <v>5299</v>
      </c>
      <c r="E1249" s="12">
        <v>2014</v>
      </c>
      <c r="F1249" s="12" t="s">
        <v>1220</v>
      </c>
      <c r="G1249" s="12" t="s">
        <v>1099</v>
      </c>
      <c r="H1249" s="12" t="s">
        <v>1081</v>
      </c>
    </row>
    <row r="1250" spans="1:8" ht="16" customHeight="1">
      <c r="A1250" s="12">
        <v>51864531</v>
      </c>
      <c r="B1250" s="12" t="s">
        <v>5300</v>
      </c>
      <c r="C1250" s="12" t="s">
        <v>5301</v>
      </c>
      <c r="D1250" s="12" t="s">
        <v>5302</v>
      </c>
      <c r="E1250" s="12">
        <v>2010</v>
      </c>
      <c r="F1250" s="12" t="s">
        <v>5303</v>
      </c>
      <c r="G1250" s="12" t="s">
        <v>1099</v>
      </c>
      <c r="H1250" s="12" t="s">
        <v>1081</v>
      </c>
    </row>
    <row r="1251" spans="1:8" ht="16" customHeight="1">
      <c r="A1251" s="12">
        <v>51713096</v>
      </c>
      <c r="B1251" s="12" t="s">
        <v>5304</v>
      </c>
      <c r="C1251" s="12" t="s">
        <v>5305</v>
      </c>
      <c r="D1251" s="12" t="s">
        <v>5306</v>
      </c>
      <c r="E1251" s="12">
        <v>2016</v>
      </c>
      <c r="F1251" s="12" t="s">
        <v>2648</v>
      </c>
      <c r="G1251" s="12" t="s">
        <v>1099</v>
      </c>
      <c r="H1251" s="12" t="s">
        <v>1081</v>
      </c>
    </row>
    <row r="1252" spans="1:8" ht="16" customHeight="1">
      <c r="A1252" s="12">
        <v>51708114</v>
      </c>
      <c r="B1252" s="12" t="s">
        <v>5307</v>
      </c>
      <c r="C1252" s="12" t="s">
        <v>5308</v>
      </c>
      <c r="D1252" s="12" t="s">
        <v>5309</v>
      </c>
      <c r="E1252" s="12">
        <v>2018</v>
      </c>
      <c r="F1252" s="12" t="s">
        <v>5310</v>
      </c>
      <c r="G1252" s="12" t="s">
        <v>1144</v>
      </c>
      <c r="H1252" s="12" t="s">
        <v>1081</v>
      </c>
    </row>
    <row r="1253" spans="1:8" ht="16" customHeight="1">
      <c r="A1253" s="12">
        <v>51706718</v>
      </c>
      <c r="B1253" s="12" t="s">
        <v>5311</v>
      </c>
      <c r="C1253" s="12" t="s">
        <v>5312</v>
      </c>
      <c r="D1253" s="12" t="s">
        <v>5313</v>
      </c>
      <c r="E1253" s="12">
        <v>2018</v>
      </c>
      <c r="F1253" s="12" t="s">
        <v>1188</v>
      </c>
      <c r="G1253" s="12" t="s">
        <v>1099</v>
      </c>
      <c r="H1253" s="12" t="s">
        <v>1081</v>
      </c>
    </row>
    <row r="1254" spans="1:8" ht="16" customHeight="1">
      <c r="A1254" s="12">
        <v>52130157</v>
      </c>
      <c r="B1254" s="12" t="s">
        <v>5314</v>
      </c>
      <c r="C1254" s="12" t="s">
        <v>5315</v>
      </c>
      <c r="D1254" s="12" t="s">
        <v>5316</v>
      </c>
      <c r="E1254" s="12">
        <v>2014</v>
      </c>
      <c r="F1254" s="12" t="s">
        <v>1665</v>
      </c>
      <c r="G1254" s="12" t="s">
        <v>1139</v>
      </c>
      <c r="H1254" s="12" t="s">
        <v>1081</v>
      </c>
    </row>
    <row r="1255" spans="1:8" ht="16" customHeight="1">
      <c r="A1255" s="12">
        <v>52893709</v>
      </c>
      <c r="B1255" s="12" t="s">
        <v>5317</v>
      </c>
      <c r="C1255" s="12" t="s">
        <v>5318</v>
      </c>
      <c r="D1255" s="12" t="s">
        <v>5319</v>
      </c>
      <c r="E1255" s="12">
        <v>2018</v>
      </c>
      <c r="F1255" s="12"/>
      <c r="G1255" s="12" t="s">
        <v>1139</v>
      </c>
      <c r="H1255" s="12" t="s">
        <v>1081</v>
      </c>
    </row>
    <row r="1256" spans="1:8" ht="16" customHeight="1">
      <c r="A1256" s="12">
        <v>51711634</v>
      </c>
      <c r="B1256" s="12" t="s">
        <v>5320</v>
      </c>
      <c r="C1256" s="12" t="s">
        <v>5321</v>
      </c>
      <c r="D1256" s="12" t="s">
        <v>5322</v>
      </c>
      <c r="E1256" s="12">
        <v>2017</v>
      </c>
      <c r="F1256" s="12" t="s">
        <v>5323</v>
      </c>
      <c r="G1256" s="12" t="s">
        <v>1099</v>
      </c>
      <c r="H1256" s="12" t="s">
        <v>1081</v>
      </c>
    </row>
    <row r="1257" spans="1:8" ht="16" customHeight="1">
      <c r="A1257" s="12">
        <v>51706518</v>
      </c>
      <c r="B1257" s="12" t="s">
        <v>5324</v>
      </c>
      <c r="C1257" s="12" t="s">
        <v>5325</v>
      </c>
      <c r="D1257" s="12" t="s">
        <v>5326</v>
      </c>
      <c r="E1257" s="12">
        <v>2018</v>
      </c>
      <c r="F1257" s="12" t="s">
        <v>5327</v>
      </c>
      <c r="G1257" s="12" t="s">
        <v>1099</v>
      </c>
      <c r="H1257" s="12" t="s">
        <v>1081</v>
      </c>
    </row>
    <row r="1258" spans="1:8" ht="16" customHeight="1">
      <c r="A1258" s="12">
        <v>51711175</v>
      </c>
      <c r="B1258" s="12" t="s">
        <v>5328</v>
      </c>
      <c r="C1258" s="12" t="s">
        <v>5329</v>
      </c>
      <c r="D1258" s="12" t="s">
        <v>5330</v>
      </c>
      <c r="E1258" s="12">
        <v>2017</v>
      </c>
      <c r="F1258" s="12" t="s">
        <v>1476</v>
      </c>
      <c r="G1258" s="12" t="s">
        <v>1099</v>
      </c>
      <c r="H1258" s="12" t="s">
        <v>1081</v>
      </c>
    </row>
    <row r="1259" spans="1:8" ht="16" customHeight="1">
      <c r="A1259" s="12">
        <v>52122814</v>
      </c>
      <c r="B1259" s="12" t="s">
        <v>2974</v>
      </c>
      <c r="C1259" s="12" t="s">
        <v>5331</v>
      </c>
      <c r="D1259" s="12" t="s">
        <v>5332</v>
      </c>
      <c r="E1259" s="12">
        <v>2010</v>
      </c>
      <c r="F1259" s="12" t="s">
        <v>5333</v>
      </c>
      <c r="G1259" s="12" t="s">
        <v>1099</v>
      </c>
      <c r="H1259" s="12" t="s">
        <v>1081</v>
      </c>
    </row>
    <row r="1260" spans="1:8" ht="16" customHeight="1">
      <c r="A1260" s="12">
        <v>52121395</v>
      </c>
      <c r="B1260" s="12" t="s">
        <v>5334</v>
      </c>
      <c r="C1260" s="12" t="s">
        <v>5335</v>
      </c>
      <c r="D1260" s="12" t="s">
        <v>5336</v>
      </c>
      <c r="E1260" s="12">
        <v>2017</v>
      </c>
      <c r="F1260" s="12" t="s">
        <v>2963</v>
      </c>
      <c r="G1260" s="12" t="s">
        <v>1099</v>
      </c>
      <c r="H1260" s="12" t="s">
        <v>1081</v>
      </c>
    </row>
    <row r="1261" spans="1:8" ht="16" customHeight="1">
      <c r="A1261" s="12">
        <v>52780864</v>
      </c>
      <c r="B1261" s="12" t="s">
        <v>5337</v>
      </c>
      <c r="C1261" s="12" t="s">
        <v>5338</v>
      </c>
      <c r="D1261" s="12" t="s">
        <v>5339</v>
      </c>
      <c r="E1261" s="12">
        <v>2015</v>
      </c>
      <c r="F1261" s="12" t="s">
        <v>5340</v>
      </c>
      <c r="G1261" s="12" t="s">
        <v>1099</v>
      </c>
      <c r="H1261" s="12" t="s">
        <v>1081</v>
      </c>
    </row>
    <row r="1262" spans="1:8" ht="16" customHeight="1">
      <c r="A1262" s="12">
        <v>52787538</v>
      </c>
      <c r="B1262" s="12" t="s">
        <v>5341</v>
      </c>
      <c r="C1262" s="12" t="s">
        <v>5342</v>
      </c>
      <c r="D1262" s="12" t="s">
        <v>5343</v>
      </c>
      <c r="E1262" s="12">
        <v>2020</v>
      </c>
      <c r="F1262" s="12" t="s">
        <v>1205</v>
      </c>
      <c r="G1262" s="12" t="s">
        <v>1099</v>
      </c>
      <c r="H1262" s="12" t="s">
        <v>1081</v>
      </c>
    </row>
    <row r="1263" spans="1:8" ht="16" customHeight="1">
      <c r="A1263" s="12">
        <v>51703343</v>
      </c>
      <c r="B1263" s="12" t="s">
        <v>5344</v>
      </c>
      <c r="C1263" s="12" t="s">
        <v>5345</v>
      </c>
      <c r="D1263" s="12" t="s">
        <v>5346</v>
      </c>
      <c r="E1263" s="12">
        <v>2019</v>
      </c>
      <c r="F1263" s="12" t="s">
        <v>5347</v>
      </c>
      <c r="G1263" s="12" t="s">
        <v>1099</v>
      </c>
      <c r="H1263" s="12" t="s">
        <v>1081</v>
      </c>
    </row>
    <row r="1264" spans="1:8" ht="16" customHeight="1">
      <c r="A1264" s="12">
        <v>52893608</v>
      </c>
      <c r="B1264" s="12" t="s">
        <v>5348</v>
      </c>
      <c r="C1264" s="12" t="s">
        <v>5349</v>
      </c>
      <c r="D1264" s="12" t="s">
        <v>5350</v>
      </c>
      <c r="E1264" s="12">
        <v>2016</v>
      </c>
      <c r="F1264" s="12"/>
      <c r="G1264" s="12" t="s">
        <v>1139</v>
      </c>
      <c r="H1264" s="12" t="s">
        <v>1081</v>
      </c>
    </row>
    <row r="1265" spans="1:8" ht="16" customHeight="1">
      <c r="A1265" s="12">
        <v>52787048</v>
      </c>
      <c r="B1265" s="12" t="s">
        <v>5351</v>
      </c>
      <c r="C1265" s="12" t="s">
        <v>5352</v>
      </c>
      <c r="D1265" s="12" t="s">
        <v>5353</v>
      </c>
      <c r="E1265" s="12">
        <v>2010</v>
      </c>
      <c r="F1265" s="12" t="s">
        <v>5354</v>
      </c>
      <c r="G1265" s="12" t="s">
        <v>1099</v>
      </c>
      <c r="H1265" s="12" t="s">
        <v>1081</v>
      </c>
    </row>
    <row r="1266" spans="1:8" ht="16" customHeight="1">
      <c r="A1266" s="12">
        <v>51704987</v>
      </c>
      <c r="B1266" s="12" t="s">
        <v>5355</v>
      </c>
      <c r="C1266" s="12" t="s">
        <v>5356</v>
      </c>
      <c r="D1266" s="12" t="s">
        <v>5357</v>
      </c>
      <c r="E1266" s="12">
        <v>2019</v>
      </c>
      <c r="F1266" s="12" t="s">
        <v>5358</v>
      </c>
      <c r="G1266" s="12" t="s">
        <v>1099</v>
      </c>
      <c r="H1266" s="12" t="s">
        <v>1081</v>
      </c>
    </row>
    <row r="1267" spans="1:8" ht="16" customHeight="1">
      <c r="A1267" s="12">
        <v>51711554</v>
      </c>
      <c r="B1267" s="12" t="s">
        <v>5359</v>
      </c>
      <c r="C1267" s="12" t="s">
        <v>5360</v>
      </c>
      <c r="D1267" s="12" t="s">
        <v>5361</v>
      </c>
      <c r="E1267" s="12">
        <v>2017</v>
      </c>
      <c r="F1267" s="12" t="s">
        <v>1325</v>
      </c>
      <c r="G1267" s="12" t="s">
        <v>1099</v>
      </c>
      <c r="H1267" s="12" t="s">
        <v>1081</v>
      </c>
    </row>
    <row r="1268" spans="1:8" ht="16" customHeight="1">
      <c r="A1268" s="12">
        <v>51718154</v>
      </c>
      <c r="B1268" s="12" t="s">
        <v>5362</v>
      </c>
      <c r="C1268" s="12" t="s">
        <v>5363</v>
      </c>
      <c r="D1268" s="12" t="s">
        <v>5364</v>
      </c>
      <c r="E1268" s="12">
        <v>2014</v>
      </c>
      <c r="F1268" s="12" t="s">
        <v>5284</v>
      </c>
      <c r="G1268" s="12" t="s">
        <v>1099</v>
      </c>
      <c r="H1268" s="12" t="s">
        <v>1081</v>
      </c>
    </row>
    <row r="1269" spans="1:8" ht="16" customHeight="1">
      <c r="A1269" s="12">
        <v>52237312</v>
      </c>
      <c r="B1269" s="12" t="s">
        <v>5365</v>
      </c>
      <c r="C1269" s="12" t="s">
        <v>5366</v>
      </c>
      <c r="D1269" s="12" t="s">
        <v>5367</v>
      </c>
      <c r="E1269" s="12">
        <v>2013</v>
      </c>
      <c r="F1269" s="12" t="s">
        <v>5368</v>
      </c>
      <c r="G1269" s="12" t="s">
        <v>1099</v>
      </c>
      <c r="H1269" s="12" t="s">
        <v>1081</v>
      </c>
    </row>
    <row r="1270" spans="1:8" ht="16" customHeight="1">
      <c r="A1270" s="12">
        <v>51861547</v>
      </c>
      <c r="B1270" s="12" t="s">
        <v>5369</v>
      </c>
      <c r="C1270" s="12" t="s">
        <v>5363</v>
      </c>
      <c r="D1270" s="12" t="s">
        <v>5370</v>
      </c>
      <c r="E1270" s="12">
        <v>2012</v>
      </c>
      <c r="F1270" s="12" t="s">
        <v>5371</v>
      </c>
      <c r="G1270" s="12" t="s">
        <v>1099</v>
      </c>
      <c r="H1270" s="12" t="s">
        <v>1081</v>
      </c>
    </row>
    <row r="1271" spans="1:8" ht="16" customHeight="1">
      <c r="A1271" s="12">
        <v>52131051</v>
      </c>
      <c r="B1271" s="12" t="s">
        <v>5372</v>
      </c>
      <c r="C1271" s="12" t="s">
        <v>5373</v>
      </c>
      <c r="D1271" s="12" t="s">
        <v>5374</v>
      </c>
      <c r="E1271" s="12">
        <v>2011</v>
      </c>
      <c r="F1271" s="12" t="s">
        <v>1138</v>
      </c>
      <c r="G1271" s="12" t="s">
        <v>1139</v>
      </c>
      <c r="H1271" s="12" t="s">
        <v>1081</v>
      </c>
    </row>
    <row r="1272" spans="1:8" ht="16" customHeight="1">
      <c r="A1272" s="12">
        <v>52790433</v>
      </c>
      <c r="B1272" s="12" t="s">
        <v>5375</v>
      </c>
      <c r="C1272" s="12" t="s">
        <v>5376</v>
      </c>
      <c r="D1272" s="12" t="s">
        <v>5377</v>
      </c>
      <c r="E1272" s="12">
        <v>2018</v>
      </c>
      <c r="F1272" s="12" t="s">
        <v>5378</v>
      </c>
      <c r="G1272" s="12" t="s">
        <v>1099</v>
      </c>
      <c r="H1272" s="12" t="s">
        <v>1081</v>
      </c>
    </row>
    <row r="1273" spans="1:8" ht="16" customHeight="1">
      <c r="A1273" s="12">
        <v>51704115</v>
      </c>
      <c r="B1273" s="12" t="s">
        <v>5379</v>
      </c>
      <c r="C1273" s="12" t="s">
        <v>5380</v>
      </c>
      <c r="D1273" s="12" t="s">
        <v>5381</v>
      </c>
      <c r="E1273" s="12">
        <v>2019</v>
      </c>
      <c r="F1273" s="12" t="s">
        <v>1639</v>
      </c>
      <c r="G1273" s="12" t="s">
        <v>1099</v>
      </c>
      <c r="H1273" s="12" t="s">
        <v>1081</v>
      </c>
    </row>
    <row r="1274" spans="1:8" ht="16" customHeight="1">
      <c r="A1274" s="12">
        <v>51707402</v>
      </c>
      <c r="B1274" s="12" t="s">
        <v>5382</v>
      </c>
      <c r="C1274" s="12" t="s">
        <v>5383</v>
      </c>
      <c r="D1274" s="12" t="s">
        <v>5384</v>
      </c>
      <c r="E1274" s="12">
        <v>2018</v>
      </c>
      <c r="F1274" s="12" t="s">
        <v>1303</v>
      </c>
      <c r="G1274" s="12" t="s">
        <v>1099</v>
      </c>
      <c r="H1274" s="12" t="s">
        <v>1081</v>
      </c>
    </row>
    <row r="1275" spans="1:8" ht="16" customHeight="1">
      <c r="A1275" s="12">
        <v>51704094</v>
      </c>
      <c r="B1275" s="12" t="s">
        <v>5385</v>
      </c>
      <c r="C1275" s="12" t="s">
        <v>5386</v>
      </c>
      <c r="D1275" s="12" t="s">
        <v>5387</v>
      </c>
      <c r="E1275" s="12">
        <v>2019</v>
      </c>
      <c r="F1275" s="12" t="s">
        <v>2201</v>
      </c>
      <c r="G1275" s="12" t="s">
        <v>1099</v>
      </c>
      <c r="H1275" s="12" t="s">
        <v>1081</v>
      </c>
    </row>
    <row r="1276" spans="1:8" ht="16" customHeight="1">
      <c r="A1276" s="12">
        <v>51860778</v>
      </c>
      <c r="B1276" s="12" t="s">
        <v>5388</v>
      </c>
      <c r="C1276" s="12" t="s">
        <v>5389</v>
      </c>
      <c r="D1276" s="12" t="s">
        <v>5390</v>
      </c>
      <c r="E1276" s="12">
        <v>2013</v>
      </c>
      <c r="F1276" s="12" t="s">
        <v>5391</v>
      </c>
      <c r="G1276" s="12" t="s">
        <v>1099</v>
      </c>
      <c r="H1276" s="12" t="s">
        <v>1081</v>
      </c>
    </row>
    <row r="1277" spans="1:8" ht="16" customHeight="1">
      <c r="A1277" s="12">
        <v>51868496</v>
      </c>
      <c r="B1277" s="12" t="s">
        <v>5392</v>
      </c>
      <c r="C1277" s="12" t="s">
        <v>5393</v>
      </c>
      <c r="D1277" s="12" t="s">
        <v>5394</v>
      </c>
      <c r="E1277" s="12">
        <v>2010</v>
      </c>
      <c r="F1277" s="12"/>
      <c r="G1277" s="12" t="s">
        <v>911</v>
      </c>
      <c r="H1277" s="12" t="s">
        <v>1081</v>
      </c>
    </row>
    <row r="1278" spans="1:8" ht="16" customHeight="1">
      <c r="A1278" s="12">
        <v>51699081</v>
      </c>
      <c r="B1278" s="12" t="s">
        <v>5395</v>
      </c>
      <c r="C1278" s="12" t="s">
        <v>5396</v>
      </c>
      <c r="D1278" s="12" t="s">
        <v>5397</v>
      </c>
      <c r="E1278" s="12">
        <v>2020</v>
      </c>
      <c r="F1278" s="12" t="s">
        <v>4865</v>
      </c>
      <c r="G1278" s="12" t="s">
        <v>1099</v>
      </c>
      <c r="H1278" s="12" t="s">
        <v>1081</v>
      </c>
    </row>
    <row r="1279" spans="1:8" ht="16" customHeight="1">
      <c r="A1279" s="12">
        <v>51704333</v>
      </c>
      <c r="B1279" s="12" t="s">
        <v>5398</v>
      </c>
      <c r="C1279" s="12" t="s">
        <v>5399</v>
      </c>
      <c r="D1279" s="12" t="s">
        <v>5400</v>
      </c>
      <c r="E1279" s="12">
        <v>2019</v>
      </c>
      <c r="F1279" s="12" t="s">
        <v>4273</v>
      </c>
      <c r="G1279" s="12" t="s">
        <v>1099</v>
      </c>
      <c r="H1279" s="12" t="s">
        <v>1081</v>
      </c>
    </row>
    <row r="1280" spans="1:8" ht="16" customHeight="1">
      <c r="A1280" s="12">
        <v>51706738</v>
      </c>
      <c r="B1280" s="12" t="s">
        <v>5401</v>
      </c>
      <c r="C1280" s="12" t="s">
        <v>5402</v>
      </c>
      <c r="D1280" s="12" t="s">
        <v>5403</v>
      </c>
      <c r="E1280" s="12">
        <v>2018</v>
      </c>
      <c r="F1280" s="12" t="s">
        <v>1444</v>
      </c>
      <c r="G1280" s="12" t="s">
        <v>1099</v>
      </c>
      <c r="H1280" s="12" t="s">
        <v>1081</v>
      </c>
    </row>
    <row r="1281" spans="1:8" ht="16" customHeight="1">
      <c r="A1281" s="12">
        <v>51711100</v>
      </c>
      <c r="B1281" s="12" t="s">
        <v>5404</v>
      </c>
      <c r="C1281" s="12" t="s">
        <v>5405</v>
      </c>
      <c r="D1281" s="12" t="s">
        <v>5406</v>
      </c>
      <c r="E1281" s="12">
        <v>2017</v>
      </c>
      <c r="F1281" s="12" t="s">
        <v>5407</v>
      </c>
      <c r="G1281" s="12" t="s">
        <v>1144</v>
      </c>
      <c r="H1281" s="12" t="s">
        <v>1081</v>
      </c>
    </row>
    <row r="1282" spans="1:8" ht="16" customHeight="1">
      <c r="A1282" s="12">
        <v>51861089</v>
      </c>
      <c r="B1282" s="12" t="s">
        <v>5408</v>
      </c>
      <c r="C1282" s="12" t="s">
        <v>5409</v>
      </c>
      <c r="D1282" s="12" t="s">
        <v>5410</v>
      </c>
      <c r="E1282" s="12">
        <v>2012</v>
      </c>
      <c r="F1282" s="12" t="s">
        <v>1220</v>
      </c>
      <c r="G1282" s="12" t="s">
        <v>1099</v>
      </c>
      <c r="H1282" s="12" t="s">
        <v>1081</v>
      </c>
    </row>
    <row r="1283" spans="1:8" ht="16" customHeight="1">
      <c r="A1283" s="12">
        <v>51714045</v>
      </c>
      <c r="B1283" s="12" t="s">
        <v>5411</v>
      </c>
      <c r="C1283" s="12" t="s">
        <v>5412</v>
      </c>
      <c r="D1283" s="12" t="s">
        <v>5413</v>
      </c>
      <c r="E1283" s="12">
        <v>2016</v>
      </c>
      <c r="F1283" s="12" t="s">
        <v>5414</v>
      </c>
      <c r="G1283" s="12" t="s">
        <v>1144</v>
      </c>
      <c r="H1283" s="12" t="s">
        <v>1081</v>
      </c>
    </row>
    <row r="1284" spans="1:8" ht="16" customHeight="1">
      <c r="A1284" s="12">
        <v>51715560</v>
      </c>
      <c r="B1284" s="12" t="s">
        <v>5415</v>
      </c>
      <c r="C1284" s="12" t="s">
        <v>5416</v>
      </c>
      <c r="D1284" s="12" t="s">
        <v>5417</v>
      </c>
      <c r="E1284" s="12">
        <v>2015</v>
      </c>
      <c r="F1284" s="12" t="s">
        <v>1639</v>
      </c>
      <c r="G1284" s="12" t="s">
        <v>1099</v>
      </c>
      <c r="H1284" s="12" t="s">
        <v>1081</v>
      </c>
    </row>
    <row r="1285" spans="1:8" ht="16" customHeight="1">
      <c r="A1285" s="12">
        <v>51701992</v>
      </c>
      <c r="B1285" s="12" t="s">
        <v>2394</v>
      </c>
      <c r="C1285" s="12" t="s">
        <v>5418</v>
      </c>
      <c r="D1285" s="12" t="s">
        <v>5419</v>
      </c>
      <c r="E1285" s="12">
        <v>2019</v>
      </c>
      <c r="F1285" s="12" t="s">
        <v>2090</v>
      </c>
      <c r="G1285" s="12" t="s">
        <v>1099</v>
      </c>
      <c r="H1285" s="12" t="s">
        <v>1081</v>
      </c>
    </row>
    <row r="1286" spans="1:8" ht="16" customHeight="1">
      <c r="A1286" s="12">
        <v>52129218</v>
      </c>
      <c r="B1286" s="12" t="s">
        <v>5420</v>
      </c>
      <c r="C1286" s="12" t="s">
        <v>5421</v>
      </c>
      <c r="D1286" s="12" t="s">
        <v>5422</v>
      </c>
      <c r="E1286" s="12">
        <v>2018</v>
      </c>
      <c r="F1286" s="12" t="s">
        <v>1138</v>
      </c>
      <c r="G1286" s="12" t="s">
        <v>1139</v>
      </c>
      <c r="H1286" s="12" t="s">
        <v>1081</v>
      </c>
    </row>
    <row r="1287" spans="1:8" ht="16" customHeight="1">
      <c r="A1287" s="12">
        <v>52130627</v>
      </c>
      <c r="B1287" s="12" t="s">
        <v>5423</v>
      </c>
      <c r="C1287" s="12" t="s">
        <v>5424</v>
      </c>
      <c r="D1287" s="12" t="s">
        <v>5425</v>
      </c>
      <c r="E1287" s="12">
        <v>2013</v>
      </c>
      <c r="F1287" s="12" t="s">
        <v>1138</v>
      </c>
      <c r="G1287" s="12" t="s">
        <v>1139</v>
      </c>
      <c r="H1287" s="12" t="s">
        <v>1081</v>
      </c>
    </row>
    <row r="1288" spans="1:8" ht="16" customHeight="1">
      <c r="A1288" s="12">
        <v>51713965</v>
      </c>
      <c r="B1288" s="12" t="s">
        <v>5426</v>
      </c>
      <c r="C1288" s="12" t="s">
        <v>5427</v>
      </c>
      <c r="D1288" s="12" t="s">
        <v>5428</v>
      </c>
      <c r="E1288" s="12">
        <v>2016</v>
      </c>
      <c r="F1288" s="12" t="s">
        <v>5429</v>
      </c>
      <c r="G1288" s="12" t="s">
        <v>1099</v>
      </c>
      <c r="H1288" s="12" t="s">
        <v>1081</v>
      </c>
    </row>
    <row r="1289" spans="1:8" ht="16" customHeight="1">
      <c r="A1289" s="12">
        <v>51716362</v>
      </c>
      <c r="B1289" s="12" t="s">
        <v>5430</v>
      </c>
      <c r="C1289" s="12" t="s">
        <v>5431</v>
      </c>
      <c r="D1289" s="12" t="s">
        <v>5432</v>
      </c>
      <c r="E1289" s="12">
        <v>2015</v>
      </c>
      <c r="F1289" s="12" t="s">
        <v>2201</v>
      </c>
      <c r="G1289" s="12" t="s">
        <v>1099</v>
      </c>
      <c r="H1289" s="12" t="s">
        <v>1081</v>
      </c>
    </row>
    <row r="1290" spans="1:8" ht="16" customHeight="1">
      <c r="A1290" s="12">
        <v>51717087</v>
      </c>
      <c r="B1290" s="12" t="s">
        <v>5433</v>
      </c>
      <c r="C1290" s="12" t="s">
        <v>5434</v>
      </c>
      <c r="D1290" s="12" t="s">
        <v>5435</v>
      </c>
      <c r="E1290" s="12">
        <v>2015</v>
      </c>
      <c r="F1290" s="12" t="s">
        <v>4051</v>
      </c>
      <c r="G1290" s="12" t="s">
        <v>1099</v>
      </c>
      <c r="H1290" s="12" t="s">
        <v>1081</v>
      </c>
    </row>
    <row r="1291" spans="1:8" ht="16" customHeight="1">
      <c r="A1291" s="12">
        <v>52129610</v>
      </c>
      <c r="B1291" s="12" t="s">
        <v>5436</v>
      </c>
      <c r="C1291" s="12" t="s">
        <v>5437</v>
      </c>
      <c r="D1291" s="12" t="s">
        <v>5438</v>
      </c>
      <c r="E1291" s="12">
        <v>2016</v>
      </c>
      <c r="F1291" s="12" t="s">
        <v>1138</v>
      </c>
      <c r="G1291" s="12" t="s">
        <v>1139</v>
      </c>
      <c r="H1291" s="12" t="s">
        <v>1081</v>
      </c>
    </row>
    <row r="1292" spans="1:8" ht="16" customHeight="1">
      <c r="A1292" s="12">
        <v>52783603</v>
      </c>
      <c r="B1292" s="12" t="s">
        <v>1395</v>
      </c>
      <c r="C1292" s="12" t="s">
        <v>5439</v>
      </c>
      <c r="D1292" s="12" t="s">
        <v>5440</v>
      </c>
      <c r="E1292" s="12">
        <v>2014</v>
      </c>
      <c r="F1292" s="12" t="s">
        <v>2418</v>
      </c>
      <c r="G1292" s="12" t="s">
        <v>1099</v>
      </c>
      <c r="H1292" s="12" t="s">
        <v>1081</v>
      </c>
    </row>
    <row r="1293" spans="1:8" ht="16" customHeight="1">
      <c r="A1293" s="12">
        <v>53023386</v>
      </c>
      <c r="B1293" s="12" t="s">
        <v>5441</v>
      </c>
      <c r="C1293" s="12" t="s">
        <v>5442</v>
      </c>
      <c r="D1293" s="12" t="s">
        <v>5443</v>
      </c>
      <c r="E1293" s="12">
        <v>2012</v>
      </c>
      <c r="F1293" s="12"/>
      <c r="G1293" s="12" t="s">
        <v>1139</v>
      </c>
      <c r="H1293" s="12" t="s">
        <v>1081</v>
      </c>
    </row>
    <row r="1294" spans="1:8" ht="16" customHeight="1">
      <c r="A1294" s="12">
        <v>51702357</v>
      </c>
      <c r="B1294" s="12" t="s">
        <v>5444</v>
      </c>
      <c r="C1294" s="12" t="s">
        <v>5445</v>
      </c>
      <c r="D1294" s="12" t="s">
        <v>5446</v>
      </c>
      <c r="E1294" s="12">
        <v>2019</v>
      </c>
      <c r="F1294" s="12" t="s">
        <v>1654</v>
      </c>
      <c r="G1294" s="12" t="s">
        <v>1099</v>
      </c>
      <c r="H1294" s="12" t="s">
        <v>1081</v>
      </c>
    </row>
    <row r="1295" spans="1:8" ht="16" customHeight="1">
      <c r="A1295" s="12">
        <v>51711208</v>
      </c>
      <c r="B1295" s="12" t="s">
        <v>5447</v>
      </c>
      <c r="C1295" s="12" t="s">
        <v>5448</v>
      </c>
      <c r="D1295" s="12" t="s">
        <v>5449</v>
      </c>
      <c r="E1295" s="12">
        <v>2017</v>
      </c>
      <c r="F1295" s="12" t="s">
        <v>1609</v>
      </c>
      <c r="G1295" s="12" t="s">
        <v>1099</v>
      </c>
      <c r="H1295" s="12" t="s">
        <v>1081</v>
      </c>
    </row>
    <row r="1296" spans="1:8" ht="16" customHeight="1">
      <c r="A1296" s="12">
        <v>51860441</v>
      </c>
      <c r="B1296" s="12" t="s">
        <v>5450</v>
      </c>
      <c r="C1296" s="12" t="s">
        <v>5451</v>
      </c>
      <c r="D1296" s="12" t="s">
        <v>5452</v>
      </c>
      <c r="E1296" s="12">
        <v>2013</v>
      </c>
      <c r="F1296" s="12" t="s">
        <v>1382</v>
      </c>
      <c r="G1296" s="12" t="s">
        <v>1099</v>
      </c>
      <c r="H1296" s="12" t="s">
        <v>1081</v>
      </c>
    </row>
    <row r="1297" spans="1:8" ht="16" customHeight="1">
      <c r="A1297" s="12">
        <v>52129897</v>
      </c>
      <c r="B1297" s="12" t="s">
        <v>5453</v>
      </c>
      <c r="C1297" s="12" t="s">
        <v>5454</v>
      </c>
      <c r="D1297" s="12" t="s">
        <v>5455</v>
      </c>
      <c r="E1297" s="12">
        <v>2015</v>
      </c>
      <c r="F1297" s="12" t="s">
        <v>1665</v>
      </c>
      <c r="G1297" s="12" t="s">
        <v>1139</v>
      </c>
      <c r="H1297" s="12" t="s">
        <v>1081</v>
      </c>
    </row>
    <row r="1298" spans="1:8" ht="16" customHeight="1">
      <c r="A1298" s="12">
        <v>51708963</v>
      </c>
      <c r="B1298" s="12" t="s">
        <v>5456</v>
      </c>
      <c r="C1298" s="12" t="s">
        <v>5457</v>
      </c>
      <c r="D1298" s="12" t="s">
        <v>5458</v>
      </c>
      <c r="E1298" s="12">
        <v>2017</v>
      </c>
      <c r="F1298" s="12" t="s">
        <v>1699</v>
      </c>
      <c r="G1298" s="12" t="s">
        <v>1099</v>
      </c>
      <c r="H1298" s="12" t="s">
        <v>1081</v>
      </c>
    </row>
    <row r="1299" spans="1:8" ht="16" customHeight="1">
      <c r="A1299" s="12">
        <v>51706635</v>
      </c>
      <c r="B1299" s="12" t="s">
        <v>5459</v>
      </c>
      <c r="C1299" s="12" t="s">
        <v>5460</v>
      </c>
      <c r="D1299" s="12" t="s">
        <v>5461</v>
      </c>
      <c r="E1299" s="12">
        <v>2018</v>
      </c>
      <c r="F1299" s="12" t="s">
        <v>1382</v>
      </c>
      <c r="G1299" s="12" t="s">
        <v>1099</v>
      </c>
      <c r="H1299" s="12" t="s">
        <v>1081</v>
      </c>
    </row>
    <row r="1300" spans="1:8" ht="16" customHeight="1">
      <c r="A1300" s="12">
        <v>51706213</v>
      </c>
      <c r="B1300" s="12" t="s">
        <v>5462</v>
      </c>
      <c r="C1300" s="12" t="s">
        <v>5463</v>
      </c>
      <c r="D1300" s="12" t="s">
        <v>5464</v>
      </c>
      <c r="E1300" s="12">
        <v>2018</v>
      </c>
      <c r="F1300" s="12" t="s">
        <v>5323</v>
      </c>
      <c r="G1300" s="12" t="s">
        <v>1099</v>
      </c>
      <c r="H1300" s="12" t="s">
        <v>1081</v>
      </c>
    </row>
    <row r="1301" spans="1:8" ht="16" customHeight="1">
      <c r="A1301" s="12">
        <v>51698869</v>
      </c>
      <c r="B1301" s="12" t="s">
        <v>5465</v>
      </c>
      <c r="C1301" s="12" t="s">
        <v>5466</v>
      </c>
      <c r="D1301" s="12" t="s">
        <v>5467</v>
      </c>
      <c r="E1301" s="12">
        <v>2020</v>
      </c>
      <c r="F1301" s="12" t="s">
        <v>5468</v>
      </c>
      <c r="G1301" s="12" t="s">
        <v>1099</v>
      </c>
      <c r="H1301" s="12" t="s">
        <v>1081</v>
      </c>
    </row>
    <row r="1302" spans="1:8" ht="16" customHeight="1">
      <c r="A1302" s="12">
        <v>51717805</v>
      </c>
      <c r="B1302" s="12" t="s">
        <v>5469</v>
      </c>
      <c r="C1302" s="12" t="s">
        <v>5470</v>
      </c>
      <c r="D1302" s="12" t="s">
        <v>5471</v>
      </c>
      <c r="E1302" s="12">
        <v>2014</v>
      </c>
      <c r="F1302" s="12" t="s">
        <v>5472</v>
      </c>
      <c r="G1302" s="12" t="s">
        <v>1099</v>
      </c>
      <c r="H1302" s="12" t="s">
        <v>1081</v>
      </c>
    </row>
    <row r="1303" spans="1:8" ht="16" customHeight="1">
      <c r="A1303" s="12">
        <v>52786555</v>
      </c>
      <c r="B1303" s="12" t="s">
        <v>5473</v>
      </c>
      <c r="C1303" s="12" t="s">
        <v>5474</v>
      </c>
      <c r="D1303" s="12" t="s">
        <v>5475</v>
      </c>
      <c r="E1303" s="12">
        <v>2010</v>
      </c>
      <c r="F1303" s="12" t="s">
        <v>2418</v>
      </c>
      <c r="G1303" s="12" t="s">
        <v>1099</v>
      </c>
      <c r="H1303" s="12" t="s">
        <v>1081</v>
      </c>
    </row>
    <row r="1304" spans="1:8" ht="16" customHeight="1">
      <c r="A1304" s="12">
        <v>52121905</v>
      </c>
      <c r="B1304" s="12" t="s">
        <v>5476</v>
      </c>
      <c r="C1304" s="12" t="s">
        <v>5477</v>
      </c>
      <c r="D1304" s="12" t="s">
        <v>5478</v>
      </c>
      <c r="E1304" s="12">
        <v>2014</v>
      </c>
      <c r="F1304" s="12" t="s">
        <v>3192</v>
      </c>
      <c r="G1304" s="12" t="s">
        <v>1099</v>
      </c>
      <c r="H1304" s="12" t="s">
        <v>1081</v>
      </c>
    </row>
    <row r="1305" spans="1:8" ht="16" customHeight="1">
      <c r="A1305" s="12">
        <v>51705535</v>
      </c>
      <c r="B1305" s="12" t="s">
        <v>5479</v>
      </c>
      <c r="C1305" s="12" t="s">
        <v>5480</v>
      </c>
      <c r="D1305" s="12" t="s">
        <v>5481</v>
      </c>
      <c r="E1305" s="12">
        <v>2018</v>
      </c>
      <c r="F1305" s="12" t="s">
        <v>5482</v>
      </c>
      <c r="G1305" s="12" t="s">
        <v>1099</v>
      </c>
      <c r="H1305" s="12" t="s">
        <v>1081</v>
      </c>
    </row>
    <row r="1306" spans="1:8" ht="16" customHeight="1">
      <c r="A1306" s="12">
        <v>53023858</v>
      </c>
      <c r="B1306" s="12" t="s">
        <v>5483</v>
      </c>
      <c r="C1306" s="12" t="s">
        <v>5484</v>
      </c>
      <c r="D1306" s="12" t="s">
        <v>5485</v>
      </c>
      <c r="E1306" s="12">
        <v>2012</v>
      </c>
      <c r="F1306" s="12"/>
      <c r="G1306" s="12" t="s">
        <v>1139</v>
      </c>
      <c r="H1306" s="12" t="s">
        <v>1081</v>
      </c>
    </row>
    <row r="1307" spans="1:8" ht="16" customHeight="1">
      <c r="A1307" s="12">
        <v>51864712</v>
      </c>
      <c r="B1307" s="12" t="s">
        <v>5486</v>
      </c>
      <c r="C1307" s="12" t="s">
        <v>5487</v>
      </c>
      <c r="D1307" s="12" t="s">
        <v>5488</v>
      </c>
      <c r="E1307" s="12">
        <v>2010</v>
      </c>
      <c r="F1307" s="12" t="s">
        <v>5489</v>
      </c>
      <c r="G1307" s="12" t="s">
        <v>1099</v>
      </c>
      <c r="H1307" s="12" t="s">
        <v>1081</v>
      </c>
    </row>
    <row r="1308" spans="1:8" ht="16" customHeight="1">
      <c r="A1308" s="12">
        <v>51703130</v>
      </c>
      <c r="B1308" s="12" t="s">
        <v>5490</v>
      </c>
      <c r="C1308" s="12" t="s">
        <v>5491</v>
      </c>
      <c r="D1308" s="12" t="s">
        <v>5492</v>
      </c>
      <c r="E1308" s="12">
        <v>2019</v>
      </c>
      <c r="F1308" s="12" t="s">
        <v>5493</v>
      </c>
      <c r="G1308" s="12" t="s">
        <v>1099</v>
      </c>
      <c r="H1308" s="12" t="s">
        <v>1081</v>
      </c>
    </row>
    <row r="1309" spans="1:8" ht="16" customHeight="1">
      <c r="A1309" s="12">
        <v>51700533</v>
      </c>
      <c r="B1309" s="12" t="s">
        <v>5494</v>
      </c>
      <c r="C1309" s="12" t="s">
        <v>5495</v>
      </c>
      <c r="D1309" s="12" t="s">
        <v>5496</v>
      </c>
      <c r="E1309" s="12">
        <v>2020</v>
      </c>
      <c r="F1309" s="12" t="s">
        <v>5429</v>
      </c>
      <c r="G1309" s="12" t="s">
        <v>1099</v>
      </c>
      <c r="H1309" s="12" t="s">
        <v>1081</v>
      </c>
    </row>
    <row r="1310" spans="1:8" ht="16" customHeight="1">
      <c r="A1310" s="12">
        <v>52208968</v>
      </c>
      <c r="B1310" s="12" t="s">
        <v>5497</v>
      </c>
      <c r="C1310" s="12" t="s">
        <v>5498</v>
      </c>
      <c r="D1310" s="12" t="s">
        <v>5499</v>
      </c>
      <c r="E1310" s="12">
        <v>2014</v>
      </c>
      <c r="F1310" s="12" t="s">
        <v>2621</v>
      </c>
      <c r="G1310" s="12" t="s">
        <v>1099</v>
      </c>
      <c r="H1310" s="12" t="s">
        <v>1081</v>
      </c>
    </row>
    <row r="1311" spans="1:8" ht="16" customHeight="1">
      <c r="A1311" s="12">
        <v>53088197</v>
      </c>
      <c r="B1311" s="12" t="s">
        <v>5500</v>
      </c>
      <c r="C1311" s="12" t="s">
        <v>5501</v>
      </c>
      <c r="D1311" s="12" t="s">
        <v>5502</v>
      </c>
      <c r="E1311" s="12">
        <v>2016</v>
      </c>
      <c r="F1311" s="12"/>
      <c r="G1311" s="12" t="s">
        <v>1099</v>
      </c>
      <c r="H1311" s="12" t="s">
        <v>1081</v>
      </c>
    </row>
    <row r="1312" spans="1:8" ht="16" customHeight="1">
      <c r="A1312" s="12">
        <v>51700513</v>
      </c>
      <c r="B1312" s="12" t="s">
        <v>5503</v>
      </c>
      <c r="C1312" s="12" t="s">
        <v>5504</v>
      </c>
      <c r="D1312" s="12" t="s">
        <v>5505</v>
      </c>
      <c r="E1312" s="12">
        <v>2020</v>
      </c>
      <c r="F1312" s="12" t="s">
        <v>1654</v>
      </c>
      <c r="G1312" s="12" t="s">
        <v>1099</v>
      </c>
      <c r="H1312" s="12" t="s">
        <v>1081</v>
      </c>
    </row>
    <row r="1313" spans="1:8" ht="16" customHeight="1">
      <c r="A1313" s="12">
        <v>51712818</v>
      </c>
      <c r="B1313" s="12" t="s">
        <v>5506</v>
      </c>
      <c r="C1313" s="12" t="s">
        <v>5507</v>
      </c>
      <c r="D1313" s="12" t="s">
        <v>5508</v>
      </c>
      <c r="E1313" s="12">
        <v>2016</v>
      </c>
      <c r="F1313" s="12" t="s">
        <v>5489</v>
      </c>
      <c r="G1313" s="12" t="s">
        <v>1099</v>
      </c>
      <c r="H1313" s="12" t="s">
        <v>1081</v>
      </c>
    </row>
    <row r="1314" spans="1:8" ht="16" customHeight="1">
      <c r="A1314" s="12">
        <v>51712771</v>
      </c>
      <c r="B1314" s="12" t="s">
        <v>5509</v>
      </c>
      <c r="C1314" s="12" t="s">
        <v>5510</v>
      </c>
      <c r="D1314" s="12" t="s">
        <v>5511</v>
      </c>
      <c r="E1314" s="12">
        <v>2016</v>
      </c>
      <c r="F1314" s="12" t="s">
        <v>2451</v>
      </c>
      <c r="G1314" s="12" t="s">
        <v>1099</v>
      </c>
      <c r="H1314" s="12" t="s">
        <v>1081</v>
      </c>
    </row>
    <row r="1315" spans="1:8" ht="16" customHeight="1">
      <c r="A1315" s="12">
        <v>52130443</v>
      </c>
      <c r="B1315" s="12" t="s">
        <v>5512</v>
      </c>
      <c r="C1315" s="12" t="s">
        <v>5513</v>
      </c>
      <c r="D1315" s="12" t="s">
        <v>5514</v>
      </c>
      <c r="E1315" s="12">
        <v>2013</v>
      </c>
      <c r="F1315" s="12" t="s">
        <v>1138</v>
      </c>
      <c r="G1315" s="12" t="s">
        <v>1139</v>
      </c>
      <c r="H1315" s="12" t="s">
        <v>1081</v>
      </c>
    </row>
    <row r="1316" spans="1:8" ht="16" customHeight="1">
      <c r="A1316" s="12">
        <v>51698490</v>
      </c>
      <c r="B1316" s="12" t="s">
        <v>5515</v>
      </c>
      <c r="C1316" s="12" t="s">
        <v>5516</v>
      </c>
      <c r="D1316" s="12" t="s">
        <v>5517</v>
      </c>
      <c r="E1316" s="12">
        <v>2020</v>
      </c>
      <c r="F1316" s="12" t="s">
        <v>3899</v>
      </c>
      <c r="G1316" s="12" t="s">
        <v>1099</v>
      </c>
      <c r="H1316" s="12" t="s">
        <v>1081</v>
      </c>
    </row>
    <row r="1317" spans="1:8" ht="16" customHeight="1">
      <c r="A1317" s="12">
        <v>51700608</v>
      </c>
      <c r="B1317" s="12" t="s">
        <v>5518</v>
      </c>
      <c r="C1317" s="12" t="s">
        <v>5519</v>
      </c>
      <c r="D1317" s="12" t="s">
        <v>5520</v>
      </c>
      <c r="E1317" s="12">
        <v>2020</v>
      </c>
      <c r="F1317" s="12" t="s">
        <v>1503</v>
      </c>
      <c r="G1317" s="12" t="s">
        <v>1099</v>
      </c>
      <c r="H1317" s="12" t="s">
        <v>1081</v>
      </c>
    </row>
    <row r="1318" spans="1:8" ht="16" customHeight="1">
      <c r="A1318" s="12">
        <v>52782279</v>
      </c>
      <c r="B1318" s="12" t="s">
        <v>5521</v>
      </c>
      <c r="C1318" s="12" t="s">
        <v>5522</v>
      </c>
      <c r="D1318" s="12" t="s">
        <v>5523</v>
      </c>
      <c r="E1318" s="12">
        <v>2014</v>
      </c>
      <c r="F1318" s="12" t="s">
        <v>3454</v>
      </c>
      <c r="G1318" s="12" t="s">
        <v>1099</v>
      </c>
      <c r="H1318" s="12" t="s">
        <v>1081</v>
      </c>
    </row>
    <row r="1319" spans="1:8" ht="16" customHeight="1">
      <c r="A1319" s="12">
        <v>53023334</v>
      </c>
      <c r="B1319" s="12" t="s">
        <v>5524</v>
      </c>
      <c r="C1319" s="12" t="s">
        <v>5525</v>
      </c>
      <c r="D1319" s="12" t="s">
        <v>5526</v>
      </c>
      <c r="E1319" s="12">
        <v>2020</v>
      </c>
      <c r="F1319" s="12"/>
      <c r="G1319" s="12" t="s">
        <v>1139</v>
      </c>
      <c r="H1319" s="12" t="s">
        <v>1081</v>
      </c>
    </row>
    <row r="1320" spans="1:8" ht="16" customHeight="1">
      <c r="A1320" s="12">
        <v>51706513</v>
      </c>
      <c r="B1320" s="12" t="s">
        <v>5527</v>
      </c>
      <c r="C1320" s="12" t="s">
        <v>5528</v>
      </c>
      <c r="D1320" s="12" t="s">
        <v>5529</v>
      </c>
      <c r="E1320" s="12">
        <v>2018</v>
      </c>
      <c r="F1320" s="12" t="s">
        <v>1224</v>
      </c>
      <c r="G1320" s="12" t="s">
        <v>1099</v>
      </c>
      <c r="H1320" s="12" t="s">
        <v>1081</v>
      </c>
    </row>
    <row r="1321" spans="1:8" ht="16" customHeight="1">
      <c r="A1321" s="12">
        <v>51707174</v>
      </c>
      <c r="B1321" s="12" t="s">
        <v>5530</v>
      </c>
      <c r="C1321" s="12" t="s">
        <v>5531</v>
      </c>
      <c r="D1321" s="12" t="s">
        <v>5532</v>
      </c>
      <c r="E1321" s="12">
        <v>2018</v>
      </c>
      <c r="F1321" s="12" t="s">
        <v>2673</v>
      </c>
      <c r="G1321" s="12" t="s">
        <v>1099</v>
      </c>
      <c r="H1321" s="12" t="s">
        <v>1081</v>
      </c>
    </row>
    <row r="1322" spans="1:8" ht="16" customHeight="1">
      <c r="A1322" s="12">
        <v>51717821</v>
      </c>
      <c r="B1322" s="12" t="s">
        <v>5533</v>
      </c>
      <c r="C1322" s="12" t="s">
        <v>5534</v>
      </c>
      <c r="D1322" s="12" t="s">
        <v>5535</v>
      </c>
      <c r="E1322" s="12">
        <v>2014</v>
      </c>
      <c r="F1322" s="12" t="s">
        <v>3915</v>
      </c>
      <c r="G1322" s="12" t="s">
        <v>1099</v>
      </c>
      <c r="H1322" s="12" t="s">
        <v>1081</v>
      </c>
    </row>
    <row r="1323" spans="1:8" ht="16" customHeight="1">
      <c r="A1323" s="12">
        <v>52783262</v>
      </c>
      <c r="B1323" s="12" t="s">
        <v>5536</v>
      </c>
      <c r="C1323" s="12" t="s">
        <v>5537</v>
      </c>
      <c r="D1323" s="12" t="s">
        <v>5538</v>
      </c>
      <c r="E1323" s="12">
        <v>2013</v>
      </c>
      <c r="F1323" s="12" t="s">
        <v>2171</v>
      </c>
      <c r="G1323" s="12" t="s">
        <v>1099</v>
      </c>
      <c r="H1323" s="12" t="s">
        <v>1081</v>
      </c>
    </row>
    <row r="1324" spans="1:8" ht="16" customHeight="1">
      <c r="A1324" s="12">
        <v>51863240</v>
      </c>
      <c r="B1324" s="12" t="s">
        <v>5539</v>
      </c>
      <c r="C1324" s="12" t="s">
        <v>5540</v>
      </c>
      <c r="D1324" s="12" t="s">
        <v>5541</v>
      </c>
      <c r="E1324" s="12">
        <v>2011</v>
      </c>
      <c r="F1324" s="12" t="s">
        <v>2673</v>
      </c>
      <c r="G1324" s="12" t="s">
        <v>1099</v>
      </c>
      <c r="H1324" s="12" t="s">
        <v>1081</v>
      </c>
    </row>
    <row r="1325" spans="1:8" ht="16" customHeight="1">
      <c r="A1325" s="12">
        <v>51715731</v>
      </c>
      <c r="B1325" s="12" t="s">
        <v>5542</v>
      </c>
      <c r="C1325" s="12" t="s">
        <v>5543</v>
      </c>
      <c r="D1325" s="12" t="s">
        <v>5544</v>
      </c>
      <c r="E1325" s="12">
        <v>2015</v>
      </c>
      <c r="F1325" s="12" t="s">
        <v>1654</v>
      </c>
      <c r="G1325" s="12" t="s">
        <v>1099</v>
      </c>
      <c r="H1325" s="12" t="s">
        <v>1081</v>
      </c>
    </row>
    <row r="1326" spans="1:8" ht="16" customHeight="1">
      <c r="A1326" s="12">
        <v>51718398</v>
      </c>
      <c r="B1326" s="12" t="s">
        <v>5545</v>
      </c>
      <c r="C1326" s="12" t="s">
        <v>5546</v>
      </c>
      <c r="D1326" s="12" t="s">
        <v>5547</v>
      </c>
      <c r="E1326" s="12">
        <v>2014</v>
      </c>
      <c r="F1326" s="12" t="s">
        <v>1488</v>
      </c>
      <c r="G1326" s="12" t="s">
        <v>1099</v>
      </c>
      <c r="H1326" s="12" t="s">
        <v>1081</v>
      </c>
    </row>
    <row r="1327" spans="1:8" ht="16" customHeight="1">
      <c r="A1327" s="12">
        <v>51698969</v>
      </c>
      <c r="B1327" s="12" t="s">
        <v>5548</v>
      </c>
      <c r="C1327" s="12" t="s">
        <v>5549</v>
      </c>
      <c r="D1327" s="12" t="s">
        <v>5550</v>
      </c>
      <c r="E1327" s="12">
        <v>2020</v>
      </c>
      <c r="F1327" s="12" t="s">
        <v>3953</v>
      </c>
      <c r="G1327" s="12" t="s">
        <v>1099</v>
      </c>
      <c r="H1327" s="12" t="s">
        <v>1081</v>
      </c>
    </row>
    <row r="1328" spans="1:8" ht="16" customHeight="1">
      <c r="A1328" s="12">
        <v>51704319</v>
      </c>
      <c r="B1328" s="12" t="s">
        <v>5551</v>
      </c>
      <c r="C1328" s="12" t="s">
        <v>5552</v>
      </c>
      <c r="D1328" s="12" t="s">
        <v>5553</v>
      </c>
      <c r="E1328" s="12">
        <v>2019</v>
      </c>
      <c r="F1328" s="12" t="s">
        <v>1188</v>
      </c>
      <c r="G1328" s="12" t="s">
        <v>1099</v>
      </c>
      <c r="H1328" s="12" t="s">
        <v>1081</v>
      </c>
    </row>
    <row r="1329" spans="1:8" ht="16" customHeight="1">
      <c r="A1329" s="12">
        <v>52783085</v>
      </c>
      <c r="B1329" s="12" t="s">
        <v>5554</v>
      </c>
      <c r="C1329" s="12" t="s">
        <v>5555</v>
      </c>
      <c r="D1329" s="12" t="s">
        <v>5556</v>
      </c>
      <c r="E1329" s="12">
        <v>2014</v>
      </c>
      <c r="F1329" s="12" t="s">
        <v>1336</v>
      </c>
      <c r="G1329" s="12" t="s">
        <v>1099</v>
      </c>
      <c r="H1329" s="12" t="s">
        <v>1081</v>
      </c>
    </row>
    <row r="1330" spans="1:8" ht="16" customHeight="1">
      <c r="A1330" s="12">
        <v>51862185</v>
      </c>
      <c r="B1330" s="12" t="s">
        <v>5557</v>
      </c>
      <c r="C1330" s="12" t="s">
        <v>5558</v>
      </c>
      <c r="D1330" s="12" t="s">
        <v>5559</v>
      </c>
      <c r="E1330" s="12">
        <v>2012</v>
      </c>
      <c r="F1330" s="12" t="s">
        <v>1925</v>
      </c>
      <c r="G1330" s="12" t="s">
        <v>1099</v>
      </c>
      <c r="H1330" s="12" t="s">
        <v>1081</v>
      </c>
    </row>
    <row r="1331" spans="1:8" ht="16" customHeight="1">
      <c r="A1331" s="12">
        <v>51868494</v>
      </c>
      <c r="B1331" s="12" t="s">
        <v>5560</v>
      </c>
      <c r="C1331" s="12" t="s">
        <v>5561</v>
      </c>
      <c r="D1331" s="12" t="s">
        <v>5562</v>
      </c>
      <c r="E1331" s="12">
        <v>2014</v>
      </c>
      <c r="F1331" s="12"/>
      <c r="G1331" s="12" t="s">
        <v>911</v>
      </c>
      <c r="H1331" s="12" t="s">
        <v>1081</v>
      </c>
    </row>
    <row r="1332" spans="1:8" ht="16" customHeight="1">
      <c r="A1332" s="12">
        <v>52129800</v>
      </c>
      <c r="B1332" s="12" t="s">
        <v>5563</v>
      </c>
      <c r="C1332" s="12" t="s">
        <v>5564</v>
      </c>
      <c r="D1332" s="12" t="s">
        <v>5565</v>
      </c>
      <c r="E1332" s="12">
        <v>2016</v>
      </c>
      <c r="F1332" s="12" t="s">
        <v>1138</v>
      </c>
      <c r="G1332" s="12" t="s">
        <v>1139</v>
      </c>
      <c r="H1332" s="12" t="s">
        <v>1081</v>
      </c>
    </row>
    <row r="1333" spans="1:8" ht="16" customHeight="1">
      <c r="A1333" s="12">
        <v>51699047</v>
      </c>
      <c r="B1333" s="12" t="s">
        <v>5566</v>
      </c>
      <c r="C1333" s="12" t="s">
        <v>5567</v>
      </c>
      <c r="D1333" s="12" t="s">
        <v>5568</v>
      </c>
      <c r="E1333" s="12">
        <v>2020</v>
      </c>
      <c r="F1333" s="12" t="s">
        <v>3953</v>
      </c>
      <c r="G1333" s="12" t="s">
        <v>1099</v>
      </c>
      <c r="H1333" s="12" t="s">
        <v>1081</v>
      </c>
    </row>
    <row r="1334" spans="1:8" ht="16" customHeight="1">
      <c r="A1334" s="12">
        <v>51713136</v>
      </c>
      <c r="B1334" s="12" t="s">
        <v>5569</v>
      </c>
      <c r="C1334" s="12" t="s">
        <v>5570</v>
      </c>
      <c r="D1334" s="12" t="s">
        <v>5571</v>
      </c>
      <c r="E1334" s="12">
        <v>2016</v>
      </c>
      <c r="F1334" s="12" t="s">
        <v>3259</v>
      </c>
      <c r="G1334" s="12" t="s">
        <v>1099</v>
      </c>
      <c r="H1334" s="12" t="s">
        <v>1081</v>
      </c>
    </row>
    <row r="1335" spans="1:8" ht="16" customHeight="1">
      <c r="A1335" s="12">
        <v>51705969</v>
      </c>
      <c r="B1335" s="12" t="s">
        <v>5572</v>
      </c>
      <c r="C1335" s="12" t="s">
        <v>5573</v>
      </c>
      <c r="D1335" s="12" t="s">
        <v>5574</v>
      </c>
      <c r="E1335" s="12">
        <v>2018</v>
      </c>
      <c r="F1335" s="12" t="s">
        <v>1639</v>
      </c>
      <c r="G1335" s="12" t="s">
        <v>1099</v>
      </c>
      <c r="H1335" s="12" t="s">
        <v>1081</v>
      </c>
    </row>
    <row r="1336" spans="1:8" ht="16" customHeight="1">
      <c r="A1336" s="12">
        <v>51718403</v>
      </c>
      <c r="B1336" s="12" t="s">
        <v>5575</v>
      </c>
      <c r="C1336" s="12" t="s">
        <v>5576</v>
      </c>
      <c r="D1336" s="12" t="s">
        <v>5577</v>
      </c>
      <c r="E1336" s="12">
        <v>2014</v>
      </c>
      <c r="F1336" s="12" t="s">
        <v>2303</v>
      </c>
      <c r="G1336" s="12" t="s">
        <v>1099</v>
      </c>
      <c r="H1336" s="12" t="s">
        <v>1081</v>
      </c>
    </row>
    <row r="1337" spans="1:8" ht="16" customHeight="1">
      <c r="A1337" s="12">
        <v>51864533</v>
      </c>
      <c r="B1337" s="12" t="s">
        <v>5578</v>
      </c>
      <c r="C1337" s="12" t="s">
        <v>5579</v>
      </c>
      <c r="D1337" s="12" t="s">
        <v>5580</v>
      </c>
      <c r="E1337" s="12">
        <v>2010</v>
      </c>
      <c r="F1337" s="12" t="s">
        <v>1844</v>
      </c>
      <c r="G1337" s="12" t="s">
        <v>1099</v>
      </c>
      <c r="H1337" s="12" t="s">
        <v>1081</v>
      </c>
    </row>
    <row r="1338" spans="1:8" ht="16" customHeight="1">
      <c r="A1338" s="12">
        <v>51864636</v>
      </c>
      <c r="B1338" s="12" t="s">
        <v>5578</v>
      </c>
      <c r="C1338" s="12" t="s">
        <v>5579</v>
      </c>
      <c r="D1338" s="12" t="s">
        <v>5581</v>
      </c>
      <c r="E1338" s="12">
        <v>2010</v>
      </c>
      <c r="F1338" s="12" t="s">
        <v>5582</v>
      </c>
      <c r="G1338" s="12" t="s">
        <v>1099</v>
      </c>
      <c r="H1338" s="12" t="s">
        <v>1081</v>
      </c>
    </row>
    <row r="1339" spans="1:8" ht="16" customHeight="1">
      <c r="A1339" s="12">
        <v>51705570</v>
      </c>
      <c r="B1339" s="12" t="s">
        <v>5583</v>
      </c>
      <c r="C1339" s="12" t="s">
        <v>5584</v>
      </c>
      <c r="D1339" s="12" t="s">
        <v>5585</v>
      </c>
      <c r="E1339" s="12">
        <v>2018</v>
      </c>
      <c r="F1339" s="12" t="s">
        <v>2079</v>
      </c>
      <c r="G1339" s="12" t="s">
        <v>1099</v>
      </c>
      <c r="H1339" s="12" t="s">
        <v>1081</v>
      </c>
    </row>
    <row r="1340" spans="1:8" ht="16" customHeight="1">
      <c r="A1340" s="12">
        <v>51709956</v>
      </c>
      <c r="B1340" s="12" t="s">
        <v>5586</v>
      </c>
      <c r="C1340" s="12" t="s">
        <v>5587</v>
      </c>
      <c r="D1340" s="12" t="s">
        <v>5588</v>
      </c>
      <c r="E1340" s="12">
        <v>2017</v>
      </c>
      <c r="F1340" s="12" t="s">
        <v>1382</v>
      </c>
      <c r="G1340" s="12" t="s">
        <v>1099</v>
      </c>
      <c r="H1340" s="12" t="s">
        <v>1081</v>
      </c>
    </row>
    <row r="1341" spans="1:8" ht="16" customHeight="1">
      <c r="A1341" s="12">
        <v>51717679</v>
      </c>
      <c r="B1341" s="12" t="s">
        <v>5589</v>
      </c>
      <c r="C1341" s="12" t="s">
        <v>5590</v>
      </c>
      <c r="D1341" s="12" t="s">
        <v>5591</v>
      </c>
      <c r="E1341" s="12">
        <v>2014</v>
      </c>
      <c r="F1341" s="12" t="s">
        <v>1444</v>
      </c>
      <c r="G1341" s="12" t="s">
        <v>1099</v>
      </c>
      <c r="H1341" s="12" t="s">
        <v>1081</v>
      </c>
    </row>
    <row r="1342" spans="1:8" ht="16" customHeight="1">
      <c r="A1342" s="12">
        <v>51712041</v>
      </c>
      <c r="B1342" s="12" t="s">
        <v>5592</v>
      </c>
      <c r="C1342" s="12" t="s">
        <v>5593</v>
      </c>
      <c r="D1342" s="12" t="s">
        <v>5594</v>
      </c>
      <c r="E1342" s="12">
        <v>2016</v>
      </c>
      <c r="F1342" s="12" t="s">
        <v>4534</v>
      </c>
      <c r="G1342" s="12" t="s">
        <v>1099</v>
      </c>
      <c r="H1342" s="12" t="s">
        <v>1081</v>
      </c>
    </row>
    <row r="1343" spans="1:8" ht="16" customHeight="1">
      <c r="A1343" s="12">
        <v>52237296</v>
      </c>
      <c r="B1343" s="12" t="s">
        <v>5595</v>
      </c>
      <c r="C1343" s="12" t="s">
        <v>5596</v>
      </c>
      <c r="D1343" s="12" t="s">
        <v>5597</v>
      </c>
      <c r="E1343" s="12">
        <v>2015</v>
      </c>
      <c r="F1343" s="12" t="s">
        <v>5598</v>
      </c>
      <c r="G1343" s="12" t="s">
        <v>1099</v>
      </c>
      <c r="H1343" s="12" t="s">
        <v>1081</v>
      </c>
    </row>
    <row r="1344" spans="1:8" ht="16" customHeight="1">
      <c r="A1344" s="12">
        <v>51863718</v>
      </c>
      <c r="B1344" s="12" t="s">
        <v>5599</v>
      </c>
      <c r="C1344" s="12" t="s">
        <v>5600</v>
      </c>
      <c r="D1344" s="12" t="s">
        <v>5601</v>
      </c>
      <c r="E1344" s="12">
        <v>2011</v>
      </c>
      <c r="F1344" s="12" t="s">
        <v>5602</v>
      </c>
      <c r="G1344" s="12" t="s">
        <v>1144</v>
      </c>
      <c r="H1344" s="12" t="s">
        <v>1081</v>
      </c>
    </row>
    <row r="1345" spans="1:8" ht="16" customHeight="1">
      <c r="A1345" s="12">
        <v>51719080</v>
      </c>
      <c r="B1345" s="12" t="s">
        <v>5603</v>
      </c>
      <c r="C1345" s="12" t="s">
        <v>5604</v>
      </c>
      <c r="D1345" s="12" t="s">
        <v>5605</v>
      </c>
      <c r="E1345" s="12">
        <v>2014</v>
      </c>
      <c r="F1345" s="12" t="s">
        <v>1444</v>
      </c>
      <c r="G1345" s="12" t="s">
        <v>1099</v>
      </c>
      <c r="H1345" s="12" t="s">
        <v>1081</v>
      </c>
    </row>
    <row r="1346" spans="1:8" ht="16" customHeight="1">
      <c r="A1346" s="12">
        <v>52129971</v>
      </c>
      <c r="B1346" s="12" t="s">
        <v>5606</v>
      </c>
      <c r="C1346" s="12" t="s">
        <v>5607</v>
      </c>
      <c r="D1346" s="12" t="s">
        <v>5608</v>
      </c>
      <c r="E1346" s="12">
        <v>2015</v>
      </c>
      <c r="F1346" s="12" t="s">
        <v>1138</v>
      </c>
      <c r="G1346" s="12" t="s">
        <v>1139</v>
      </c>
      <c r="H1346" s="12" t="s">
        <v>1081</v>
      </c>
    </row>
    <row r="1347" spans="1:8" ht="16" customHeight="1">
      <c r="A1347" s="12">
        <v>52781988</v>
      </c>
      <c r="B1347" s="12" t="s">
        <v>5609</v>
      </c>
      <c r="C1347" s="12" t="s">
        <v>5610</v>
      </c>
      <c r="D1347" s="12" t="s">
        <v>5611</v>
      </c>
      <c r="E1347" s="12">
        <v>2015</v>
      </c>
      <c r="F1347" s="12" t="s">
        <v>2486</v>
      </c>
      <c r="G1347" s="12" t="s">
        <v>1099</v>
      </c>
      <c r="H1347" s="12" t="s">
        <v>1081</v>
      </c>
    </row>
    <row r="1348" spans="1:8" ht="16" customHeight="1">
      <c r="A1348" s="12">
        <v>51719250</v>
      </c>
      <c r="B1348" s="12" t="s">
        <v>5612</v>
      </c>
      <c r="C1348" s="12" t="s">
        <v>5613</v>
      </c>
      <c r="D1348" s="12" t="s">
        <v>5614</v>
      </c>
      <c r="E1348" s="12">
        <v>2013</v>
      </c>
      <c r="F1348" s="12" t="s">
        <v>5280</v>
      </c>
      <c r="G1348" s="12" t="s">
        <v>1099</v>
      </c>
      <c r="H1348" s="12" t="s">
        <v>1081</v>
      </c>
    </row>
    <row r="1349" spans="1:8" ht="16" customHeight="1">
      <c r="A1349" s="12">
        <v>51865158</v>
      </c>
      <c r="B1349" s="12" t="s">
        <v>5615</v>
      </c>
      <c r="C1349" s="12" t="s">
        <v>5616</v>
      </c>
      <c r="D1349" s="12" t="s">
        <v>5617</v>
      </c>
      <c r="E1349" s="12">
        <v>2010</v>
      </c>
      <c r="F1349" s="12" t="s">
        <v>3259</v>
      </c>
      <c r="G1349" s="12" t="s">
        <v>1099</v>
      </c>
      <c r="H1349" s="12" t="s">
        <v>1081</v>
      </c>
    </row>
    <row r="1350" spans="1:8" ht="16" customHeight="1">
      <c r="A1350" s="12">
        <v>51699767</v>
      </c>
      <c r="B1350" s="12" t="s">
        <v>5618</v>
      </c>
      <c r="C1350" s="12" t="s">
        <v>5619</v>
      </c>
      <c r="D1350" s="12" t="s">
        <v>5620</v>
      </c>
      <c r="E1350" s="12">
        <v>2020</v>
      </c>
      <c r="F1350" s="12" t="s">
        <v>1176</v>
      </c>
      <c r="G1350" s="12" t="s">
        <v>1099</v>
      </c>
      <c r="H1350" s="12" t="s">
        <v>1081</v>
      </c>
    </row>
    <row r="1351" spans="1:8" ht="16" customHeight="1">
      <c r="A1351" s="12">
        <v>52808326</v>
      </c>
      <c r="B1351" s="12" t="s">
        <v>5621</v>
      </c>
      <c r="C1351" s="12" t="s">
        <v>5622</v>
      </c>
      <c r="D1351" s="12" t="s">
        <v>5623</v>
      </c>
      <c r="E1351" s="12">
        <v>2020</v>
      </c>
      <c r="F1351" s="12" t="s">
        <v>5624</v>
      </c>
      <c r="G1351" s="12" t="s">
        <v>1099</v>
      </c>
      <c r="H1351" s="12" t="s">
        <v>1081</v>
      </c>
    </row>
    <row r="1352" spans="1:8" ht="16" customHeight="1">
      <c r="A1352" s="12">
        <v>51868716</v>
      </c>
      <c r="B1352" s="12" t="s">
        <v>5625</v>
      </c>
      <c r="C1352" s="12" t="s">
        <v>5626</v>
      </c>
      <c r="D1352" s="12" t="s">
        <v>5627</v>
      </c>
      <c r="E1352" s="12">
        <v>2019</v>
      </c>
      <c r="F1352" s="12" t="s">
        <v>5628</v>
      </c>
      <c r="G1352" s="12" t="s">
        <v>1099</v>
      </c>
      <c r="H1352" s="12" t="s">
        <v>1081</v>
      </c>
    </row>
    <row r="1353" spans="1:8" ht="16" customHeight="1">
      <c r="A1353" s="12">
        <v>51706421</v>
      </c>
      <c r="B1353" s="12" t="s">
        <v>5629</v>
      </c>
      <c r="C1353" s="12" t="s">
        <v>5630</v>
      </c>
      <c r="D1353" s="12" t="s">
        <v>5631</v>
      </c>
      <c r="E1353" s="12">
        <v>2018</v>
      </c>
      <c r="F1353" s="12" t="s">
        <v>3228</v>
      </c>
      <c r="G1353" s="12" t="s">
        <v>1099</v>
      </c>
      <c r="H1353" s="12" t="s">
        <v>1081</v>
      </c>
    </row>
    <row r="1354" spans="1:8" ht="16" customHeight="1">
      <c r="A1354" s="12">
        <v>51706132</v>
      </c>
      <c r="B1354" s="12" t="s">
        <v>5632</v>
      </c>
      <c r="C1354" s="12" t="s">
        <v>5633</v>
      </c>
      <c r="D1354" s="12" t="s">
        <v>5634</v>
      </c>
      <c r="E1354" s="12">
        <v>2018</v>
      </c>
      <c r="F1354" s="12" t="s">
        <v>4761</v>
      </c>
      <c r="G1354" s="12" t="s">
        <v>1099</v>
      </c>
      <c r="H1354" s="12" t="s">
        <v>1081</v>
      </c>
    </row>
    <row r="1355" spans="1:8" ht="16" customHeight="1">
      <c r="A1355" s="12">
        <v>51868837</v>
      </c>
      <c r="B1355" s="12" t="s">
        <v>5635</v>
      </c>
      <c r="C1355" s="12" t="s">
        <v>5636</v>
      </c>
      <c r="D1355" s="12" t="s">
        <v>5637</v>
      </c>
      <c r="E1355" s="12">
        <v>2018</v>
      </c>
      <c r="F1355" s="12"/>
      <c r="G1355" s="12" t="s">
        <v>911</v>
      </c>
      <c r="H1355" s="12" t="s">
        <v>1081</v>
      </c>
    </row>
    <row r="1356" spans="1:8" ht="16" customHeight="1">
      <c r="A1356" s="12">
        <v>52130947</v>
      </c>
      <c r="B1356" s="12" t="s">
        <v>5638</v>
      </c>
      <c r="C1356" s="12" t="s">
        <v>5639</v>
      </c>
      <c r="D1356" s="12" t="s">
        <v>5640</v>
      </c>
      <c r="E1356" s="12">
        <v>2011</v>
      </c>
      <c r="F1356" s="12" t="s">
        <v>1138</v>
      </c>
      <c r="G1356" s="12" t="s">
        <v>1139</v>
      </c>
      <c r="H1356" s="12" t="s">
        <v>1081</v>
      </c>
    </row>
    <row r="1357" spans="1:8" ht="16" customHeight="1">
      <c r="A1357" s="12">
        <v>52791728</v>
      </c>
      <c r="B1357" s="12" t="s">
        <v>5641</v>
      </c>
      <c r="C1357" s="12" t="s">
        <v>5642</v>
      </c>
      <c r="D1357" s="12" t="s">
        <v>5643</v>
      </c>
      <c r="E1357" s="12">
        <v>2019</v>
      </c>
      <c r="F1357" s="12" t="s">
        <v>3454</v>
      </c>
      <c r="G1357" s="12" t="s">
        <v>1099</v>
      </c>
      <c r="H1357" s="12" t="s">
        <v>1081</v>
      </c>
    </row>
    <row r="1358" spans="1:8" ht="16" customHeight="1">
      <c r="A1358" s="12">
        <v>51712029</v>
      </c>
      <c r="B1358" s="12" t="s">
        <v>5644</v>
      </c>
      <c r="C1358" s="12" t="s">
        <v>5645</v>
      </c>
      <c r="D1358" s="12" t="s">
        <v>5646</v>
      </c>
      <c r="E1358" s="12">
        <v>2016</v>
      </c>
      <c r="F1358" s="12" t="s">
        <v>1220</v>
      </c>
      <c r="G1358" s="12" t="s">
        <v>1099</v>
      </c>
      <c r="H1358" s="12" t="s">
        <v>1081</v>
      </c>
    </row>
    <row r="1359" spans="1:8" ht="16" customHeight="1">
      <c r="A1359" s="12">
        <v>51718750</v>
      </c>
      <c r="B1359" s="12" t="s">
        <v>5647</v>
      </c>
      <c r="C1359" s="12" t="s">
        <v>5648</v>
      </c>
      <c r="D1359" s="12" t="s">
        <v>5649</v>
      </c>
      <c r="E1359" s="12">
        <v>2014</v>
      </c>
      <c r="F1359" s="12" t="s">
        <v>5650</v>
      </c>
      <c r="G1359" s="12" t="s">
        <v>1144</v>
      </c>
      <c r="H1359" s="12" t="s">
        <v>1081</v>
      </c>
    </row>
    <row r="1360" spans="1:8" ht="16" customHeight="1">
      <c r="A1360" s="12">
        <v>51859886</v>
      </c>
      <c r="B1360" s="12" t="s">
        <v>5651</v>
      </c>
      <c r="C1360" s="12" t="s">
        <v>5652</v>
      </c>
      <c r="D1360" s="12" t="s">
        <v>5653</v>
      </c>
      <c r="E1360" s="12">
        <v>2013</v>
      </c>
      <c r="F1360" s="12" t="s">
        <v>5654</v>
      </c>
      <c r="G1360" s="12" t="s">
        <v>1099</v>
      </c>
      <c r="H1360" s="12" t="s">
        <v>1081</v>
      </c>
    </row>
    <row r="1361" spans="1:8" ht="16" customHeight="1">
      <c r="A1361" s="12">
        <v>52122405</v>
      </c>
      <c r="B1361" s="12" t="s">
        <v>5655</v>
      </c>
      <c r="C1361" s="12" t="s">
        <v>5656</v>
      </c>
      <c r="D1361" s="12" t="s">
        <v>5657</v>
      </c>
      <c r="E1361" s="12">
        <v>2012</v>
      </c>
      <c r="F1361" s="12" t="s">
        <v>5658</v>
      </c>
      <c r="G1361" s="12" t="s">
        <v>1099</v>
      </c>
      <c r="H1361" s="12" t="s">
        <v>1081</v>
      </c>
    </row>
    <row r="1362" spans="1:8" ht="16" customHeight="1">
      <c r="A1362" s="12">
        <v>52790039</v>
      </c>
      <c r="B1362" s="12" t="s">
        <v>5659</v>
      </c>
      <c r="C1362" s="12" t="s">
        <v>5660</v>
      </c>
      <c r="D1362" s="12" t="s">
        <v>5661</v>
      </c>
      <c r="E1362" s="12">
        <v>2020</v>
      </c>
      <c r="F1362" s="12" t="s">
        <v>5662</v>
      </c>
      <c r="G1362" s="12" t="s">
        <v>1099</v>
      </c>
      <c r="H1362" s="12" t="s">
        <v>1081</v>
      </c>
    </row>
    <row r="1363" spans="1:8" ht="16" customHeight="1">
      <c r="A1363" s="12">
        <v>51708767</v>
      </c>
      <c r="B1363" s="12" t="s">
        <v>5663</v>
      </c>
      <c r="C1363" s="12" t="s">
        <v>5664</v>
      </c>
      <c r="D1363" s="12" t="s">
        <v>5665</v>
      </c>
      <c r="E1363" s="12">
        <v>2017</v>
      </c>
      <c r="F1363" s="12" t="s">
        <v>5666</v>
      </c>
      <c r="G1363" s="12" t="s">
        <v>1099</v>
      </c>
      <c r="H1363" s="12" t="s">
        <v>1081</v>
      </c>
    </row>
    <row r="1364" spans="1:8" ht="16" customHeight="1">
      <c r="A1364" s="12">
        <v>51716617</v>
      </c>
      <c r="B1364" s="12" t="s">
        <v>5667</v>
      </c>
      <c r="C1364" s="12" t="s">
        <v>5668</v>
      </c>
      <c r="D1364" s="12" t="s">
        <v>5669</v>
      </c>
      <c r="E1364" s="12">
        <v>2015</v>
      </c>
      <c r="F1364" s="12" t="s">
        <v>5670</v>
      </c>
      <c r="G1364" s="12" t="s">
        <v>1099</v>
      </c>
      <c r="H1364" s="12" t="s">
        <v>1081</v>
      </c>
    </row>
    <row r="1365" spans="1:8" ht="16" customHeight="1">
      <c r="A1365" s="12">
        <v>52787763</v>
      </c>
      <c r="B1365" s="12" t="s">
        <v>5671</v>
      </c>
      <c r="C1365" s="12" t="s">
        <v>5672</v>
      </c>
      <c r="D1365" s="12" t="s">
        <v>5673</v>
      </c>
      <c r="E1365" s="12">
        <v>2020</v>
      </c>
      <c r="F1365" s="12" t="s">
        <v>2486</v>
      </c>
      <c r="G1365" s="12" t="s">
        <v>1099</v>
      </c>
      <c r="H1365" s="12" t="s">
        <v>1081</v>
      </c>
    </row>
    <row r="1366" spans="1:8" ht="16" customHeight="1">
      <c r="A1366" s="12">
        <v>51704194</v>
      </c>
      <c r="B1366" s="12" t="s">
        <v>5674</v>
      </c>
      <c r="C1366" s="12" t="s">
        <v>5675</v>
      </c>
      <c r="D1366" s="12" t="s">
        <v>5676</v>
      </c>
      <c r="E1366" s="12">
        <v>2019</v>
      </c>
      <c r="F1366" s="12" t="s">
        <v>1267</v>
      </c>
      <c r="G1366" s="12" t="s">
        <v>1099</v>
      </c>
      <c r="H1366" s="12" t="s">
        <v>1081</v>
      </c>
    </row>
    <row r="1367" spans="1:8" ht="16" customHeight="1">
      <c r="A1367" s="12">
        <v>51704647</v>
      </c>
      <c r="B1367" s="12" t="s">
        <v>5674</v>
      </c>
      <c r="C1367" s="12" t="s">
        <v>5677</v>
      </c>
      <c r="D1367" s="12" t="s">
        <v>5678</v>
      </c>
      <c r="E1367" s="12">
        <v>2019</v>
      </c>
      <c r="F1367" s="12" t="s">
        <v>5679</v>
      </c>
      <c r="G1367" s="12" t="s">
        <v>1099</v>
      </c>
      <c r="H1367" s="12" t="s">
        <v>1081</v>
      </c>
    </row>
    <row r="1368" spans="1:8" ht="16" customHeight="1">
      <c r="A1368" s="12">
        <v>51711659</v>
      </c>
      <c r="B1368" s="12" t="s">
        <v>5680</v>
      </c>
      <c r="C1368" s="12" t="s">
        <v>5681</v>
      </c>
      <c r="D1368" s="12" t="s">
        <v>5682</v>
      </c>
      <c r="E1368" s="12">
        <v>2017</v>
      </c>
      <c r="F1368" s="12" t="s">
        <v>1605</v>
      </c>
      <c r="G1368" s="12" t="s">
        <v>1099</v>
      </c>
      <c r="H1368" s="12" t="s">
        <v>1081</v>
      </c>
    </row>
    <row r="1369" spans="1:8" ht="16" customHeight="1">
      <c r="A1369" s="12">
        <v>52807538</v>
      </c>
      <c r="B1369" s="12" t="s">
        <v>5683</v>
      </c>
      <c r="C1369" s="12" t="s">
        <v>5684</v>
      </c>
      <c r="D1369" s="12" t="s">
        <v>5685</v>
      </c>
      <c r="E1369" s="12">
        <v>2019</v>
      </c>
      <c r="F1369" s="12" t="s">
        <v>5686</v>
      </c>
      <c r="G1369" s="12" t="s">
        <v>1099</v>
      </c>
      <c r="H1369" s="12" t="s">
        <v>1081</v>
      </c>
    </row>
    <row r="1370" spans="1:8" ht="16" customHeight="1">
      <c r="A1370" s="12">
        <v>51861011</v>
      </c>
      <c r="B1370" s="12" t="s">
        <v>5687</v>
      </c>
      <c r="C1370" s="12" t="s">
        <v>5688</v>
      </c>
      <c r="D1370" s="12" t="s">
        <v>5689</v>
      </c>
      <c r="E1370" s="12">
        <v>2012</v>
      </c>
      <c r="F1370" s="12" t="s">
        <v>1168</v>
      </c>
      <c r="G1370" s="12" t="s">
        <v>1099</v>
      </c>
      <c r="H1370" s="12" t="s">
        <v>1081</v>
      </c>
    </row>
    <row r="1371" spans="1:8" ht="16" customHeight="1">
      <c r="A1371" s="12">
        <v>51719255</v>
      </c>
      <c r="B1371" s="12" t="s">
        <v>5690</v>
      </c>
      <c r="C1371" s="12" t="s">
        <v>2431</v>
      </c>
      <c r="D1371" s="12" t="s">
        <v>5691</v>
      </c>
      <c r="E1371" s="12">
        <v>2013</v>
      </c>
      <c r="F1371" s="12" t="s">
        <v>5692</v>
      </c>
      <c r="G1371" s="12" t="s">
        <v>1099</v>
      </c>
      <c r="H1371" s="12" t="s">
        <v>1081</v>
      </c>
    </row>
    <row r="1372" spans="1:8" ht="16" customHeight="1">
      <c r="A1372" s="12">
        <v>51861042</v>
      </c>
      <c r="B1372" s="12" t="s">
        <v>2430</v>
      </c>
      <c r="C1372" s="12" t="s">
        <v>2431</v>
      </c>
      <c r="D1372" s="12" t="s">
        <v>5693</v>
      </c>
      <c r="E1372" s="12">
        <v>2012</v>
      </c>
      <c r="F1372" s="12" t="s">
        <v>5694</v>
      </c>
      <c r="G1372" s="12" t="s">
        <v>1099</v>
      </c>
      <c r="H1372" s="12" t="s">
        <v>1081</v>
      </c>
    </row>
    <row r="1373" spans="1:8" ht="16" customHeight="1">
      <c r="A1373" s="12">
        <v>52128419</v>
      </c>
      <c r="B1373" s="12" t="s">
        <v>5695</v>
      </c>
      <c r="C1373" s="12" t="s">
        <v>5696</v>
      </c>
      <c r="D1373" s="12" t="s">
        <v>5697</v>
      </c>
      <c r="E1373" s="12"/>
      <c r="F1373" s="12" t="s">
        <v>1791</v>
      </c>
      <c r="G1373" s="12" t="s">
        <v>1139</v>
      </c>
      <c r="H1373" s="12" t="s">
        <v>1081</v>
      </c>
    </row>
    <row r="1374" spans="1:8" ht="16" customHeight="1">
      <c r="A1374" s="12">
        <v>52209102</v>
      </c>
      <c r="B1374" s="12" t="s">
        <v>5698</v>
      </c>
      <c r="C1374" s="12" t="s">
        <v>5699</v>
      </c>
      <c r="D1374" s="12" t="s">
        <v>5700</v>
      </c>
      <c r="E1374" s="12">
        <v>2014</v>
      </c>
      <c r="F1374" s="12" t="s">
        <v>5701</v>
      </c>
      <c r="G1374" s="12" t="s">
        <v>1099</v>
      </c>
      <c r="H1374" s="12" t="s">
        <v>1081</v>
      </c>
    </row>
    <row r="1375" spans="1:8" ht="16" customHeight="1">
      <c r="A1375" s="12">
        <v>52128427</v>
      </c>
      <c r="B1375" s="12" t="s">
        <v>5702</v>
      </c>
      <c r="C1375" s="12" t="s">
        <v>5703</v>
      </c>
      <c r="D1375" s="12" t="s">
        <v>5704</v>
      </c>
      <c r="E1375" s="12"/>
      <c r="F1375" s="12" t="s">
        <v>1791</v>
      </c>
      <c r="G1375" s="12" t="s">
        <v>1139</v>
      </c>
      <c r="H1375" s="12" t="s">
        <v>1081</v>
      </c>
    </row>
    <row r="1376" spans="1:8" ht="16" customHeight="1">
      <c r="A1376" s="12">
        <v>53023907</v>
      </c>
      <c r="B1376" s="12" t="s">
        <v>5705</v>
      </c>
      <c r="C1376" s="12" t="s">
        <v>5706</v>
      </c>
      <c r="D1376" s="12" t="s">
        <v>5707</v>
      </c>
      <c r="E1376" s="12">
        <v>2018</v>
      </c>
      <c r="F1376" s="12"/>
      <c r="G1376" s="12" t="s">
        <v>1139</v>
      </c>
      <c r="H1376" s="12" t="s">
        <v>1081</v>
      </c>
    </row>
    <row r="1377" spans="1:8" ht="16" customHeight="1">
      <c r="A1377" s="12">
        <v>52783176</v>
      </c>
      <c r="B1377" s="12" t="s">
        <v>5708</v>
      </c>
      <c r="C1377" s="12" t="s">
        <v>5709</v>
      </c>
      <c r="D1377" s="12" t="s">
        <v>5710</v>
      </c>
      <c r="E1377" s="12">
        <v>2014</v>
      </c>
      <c r="F1377" s="12" t="s">
        <v>1236</v>
      </c>
      <c r="G1377" s="12" t="s">
        <v>1099</v>
      </c>
      <c r="H1377" s="12" t="s">
        <v>1081</v>
      </c>
    </row>
    <row r="1378" spans="1:8" ht="16" customHeight="1">
      <c r="A1378" s="12">
        <v>51864306</v>
      </c>
      <c r="B1378" s="12" t="s">
        <v>5711</v>
      </c>
      <c r="C1378" s="12" t="s">
        <v>5712</v>
      </c>
      <c r="D1378" s="12" t="s">
        <v>5713</v>
      </c>
      <c r="E1378" s="12">
        <v>2010</v>
      </c>
      <c r="F1378" s="12" t="s">
        <v>5714</v>
      </c>
      <c r="G1378" s="12" t="s">
        <v>1099</v>
      </c>
      <c r="H1378" s="12" t="s">
        <v>1081</v>
      </c>
    </row>
    <row r="1379" spans="1:8" ht="16" customHeight="1">
      <c r="A1379" s="12">
        <v>53023333</v>
      </c>
      <c r="B1379" s="12" t="s">
        <v>5715</v>
      </c>
      <c r="C1379" s="12" t="s">
        <v>5716</v>
      </c>
      <c r="D1379" s="12" t="s">
        <v>5717</v>
      </c>
      <c r="E1379" s="12">
        <v>2017</v>
      </c>
      <c r="F1379" s="12"/>
      <c r="G1379" s="12" t="s">
        <v>1139</v>
      </c>
      <c r="H1379" s="12" t="s">
        <v>1081</v>
      </c>
    </row>
    <row r="1380" spans="1:8" ht="16" customHeight="1">
      <c r="A1380" s="12">
        <v>51712453</v>
      </c>
      <c r="B1380" s="12" t="s">
        <v>5718</v>
      </c>
      <c r="C1380" s="12" t="s">
        <v>5719</v>
      </c>
      <c r="D1380" s="12" t="s">
        <v>5720</v>
      </c>
      <c r="E1380" s="12">
        <v>2016</v>
      </c>
      <c r="F1380" s="12" t="s">
        <v>1168</v>
      </c>
      <c r="G1380" s="12" t="s">
        <v>1099</v>
      </c>
      <c r="H1380" s="12" t="s">
        <v>1081</v>
      </c>
    </row>
    <row r="1381" spans="1:8" ht="16" customHeight="1">
      <c r="A1381" s="12">
        <v>52794202</v>
      </c>
      <c r="B1381" s="12" t="s">
        <v>5721</v>
      </c>
      <c r="C1381" s="12" t="s">
        <v>5722</v>
      </c>
      <c r="D1381" s="12" t="s">
        <v>5723</v>
      </c>
      <c r="E1381" s="12">
        <v>2017</v>
      </c>
      <c r="F1381" s="12" t="s">
        <v>2486</v>
      </c>
      <c r="G1381" s="12" t="s">
        <v>1099</v>
      </c>
      <c r="H1381" s="12" t="s">
        <v>1081</v>
      </c>
    </row>
    <row r="1382" spans="1:8" ht="16" customHeight="1">
      <c r="A1382" s="12">
        <v>52129604</v>
      </c>
      <c r="B1382" s="12" t="s">
        <v>5724</v>
      </c>
      <c r="C1382" s="12" t="s">
        <v>5725</v>
      </c>
      <c r="D1382" s="12" t="s">
        <v>5726</v>
      </c>
      <c r="E1382" s="12">
        <v>2016</v>
      </c>
      <c r="F1382" s="12" t="s">
        <v>1665</v>
      </c>
      <c r="G1382" s="12" t="s">
        <v>1139</v>
      </c>
      <c r="H1382" s="12" t="s">
        <v>1081</v>
      </c>
    </row>
    <row r="1383" spans="1:8" ht="16" customHeight="1">
      <c r="A1383" s="12">
        <v>51718648</v>
      </c>
      <c r="B1383" s="12" t="s">
        <v>5727</v>
      </c>
      <c r="C1383" s="12" t="s">
        <v>5728</v>
      </c>
      <c r="D1383" s="12" t="s">
        <v>5729</v>
      </c>
      <c r="E1383" s="12">
        <v>2014</v>
      </c>
      <c r="F1383" s="12" t="s">
        <v>5730</v>
      </c>
      <c r="G1383" s="12" t="s">
        <v>1144</v>
      </c>
      <c r="H1383" s="12" t="s">
        <v>1081</v>
      </c>
    </row>
    <row r="1384" spans="1:8" ht="16" customHeight="1">
      <c r="A1384" s="12">
        <v>51706100</v>
      </c>
      <c r="B1384" s="12" t="s">
        <v>5731</v>
      </c>
      <c r="C1384" s="12" t="s">
        <v>5732</v>
      </c>
      <c r="D1384" s="12" t="s">
        <v>5733</v>
      </c>
      <c r="E1384" s="12">
        <v>2018</v>
      </c>
      <c r="F1384" s="12" t="s">
        <v>1616</v>
      </c>
      <c r="G1384" s="12" t="s">
        <v>1099</v>
      </c>
      <c r="H1384" s="12" t="s">
        <v>1081</v>
      </c>
    </row>
    <row r="1385" spans="1:8" ht="16" customHeight="1">
      <c r="A1385" s="12">
        <v>51707410</v>
      </c>
      <c r="B1385" s="12" t="s">
        <v>5734</v>
      </c>
      <c r="C1385" s="12" t="s">
        <v>5735</v>
      </c>
      <c r="D1385" s="12" t="s">
        <v>5736</v>
      </c>
      <c r="E1385" s="12">
        <v>2018</v>
      </c>
      <c r="F1385" s="12" t="s">
        <v>1925</v>
      </c>
      <c r="G1385" s="12" t="s">
        <v>1099</v>
      </c>
      <c r="H1385" s="12" t="s">
        <v>1081</v>
      </c>
    </row>
    <row r="1386" spans="1:8" ht="16" customHeight="1">
      <c r="A1386" s="12">
        <v>51714846</v>
      </c>
      <c r="B1386" s="12" t="s">
        <v>5737</v>
      </c>
      <c r="C1386" s="12" t="s">
        <v>5738</v>
      </c>
      <c r="D1386" s="12" t="s">
        <v>5739</v>
      </c>
      <c r="E1386" s="12">
        <v>2015</v>
      </c>
      <c r="F1386" s="12" t="s">
        <v>5740</v>
      </c>
      <c r="G1386" s="12" t="s">
        <v>1099</v>
      </c>
      <c r="H1386" s="12" t="s">
        <v>1081</v>
      </c>
    </row>
    <row r="1387" spans="1:8" ht="16" customHeight="1">
      <c r="A1387" s="12">
        <v>51736821</v>
      </c>
      <c r="B1387" s="12" t="s">
        <v>5741</v>
      </c>
      <c r="C1387" s="12" t="s">
        <v>5742</v>
      </c>
      <c r="D1387" s="12" t="s">
        <v>5743</v>
      </c>
      <c r="E1387" s="12">
        <v>2013</v>
      </c>
      <c r="F1387" s="12" t="s">
        <v>1220</v>
      </c>
      <c r="G1387" s="12" t="s">
        <v>1099</v>
      </c>
      <c r="H1387" s="12" t="s">
        <v>1081</v>
      </c>
    </row>
    <row r="1388" spans="1:8" ht="16" customHeight="1">
      <c r="A1388" s="12">
        <v>51701345</v>
      </c>
      <c r="B1388" s="12" t="s">
        <v>5744</v>
      </c>
      <c r="C1388" s="12" t="s">
        <v>5745</v>
      </c>
      <c r="D1388" s="12" t="s">
        <v>5746</v>
      </c>
      <c r="E1388" s="12">
        <v>2019</v>
      </c>
      <c r="F1388" s="12" t="s">
        <v>1382</v>
      </c>
      <c r="G1388" s="12" t="s">
        <v>1099</v>
      </c>
      <c r="H1388" s="12" t="s">
        <v>1081</v>
      </c>
    </row>
    <row r="1389" spans="1:8" ht="16" customHeight="1">
      <c r="A1389" s="12">
        <v>51713772</v>
      </c>
      <c r="B1389" s="12" t="s">
        <v>5747</v>
      </c>
      <c r="C1389" s="12" t="s">
        <v>5748</v>
      </c>
      <c r="D1389" s="12" t="s">
        <v>5749</v>
      </c>
      <c r="E1389" s="12">
        <v>2016</v>
      </c>
      <c r="F1389" s="12" t="s">
        <v>1267</v>
      </c>
      <c r="G1389" s="12" t="s">
        <v>1099</v>
      </c>
      <c r="H1389" s="12" t="s">
        <v>1081</v>
      </c>
    </row>
    <row r="1390" spans="1:8" ht="16" customHeight="1">
      <c r="A1390" s="12">
        <v>51703319</v>
      </c>
      <c r="B1390" s="12" t="s">
        <v>5750</v>
      </c>
      <c r="C1390" s="12" t="s">
        <v>5751</v>
      </c>
      <c r="D1390" s="12" t="s">
        <v>5752</v>
      </c>
      <c r="E1390" s="12">
        <v>2019</v>
      </c>
      <c r="F1390" s="12" t="s">
        <v>1160</v>
      </c>
      <c r="G1390" s="12" t="s">
        <v>1099</v>
      </c>
      <c r="H1390" s="12" t="s">
        <v>1081</v>
      </c>
    </row>
    <row r="1391" spans="1:8" ht="16" customHeight="1">
      <c r="A1391" s="12">
        <v>51699314</v>
      </c>
      <c r="B1391" s="12" t="s">
        <v>5753</v>
      </c>
      <c r="C1391" s="12" t="s">
        <v>5754</v>
      </c>
      <c r="D1391" s="12" t="s">
        <v>5755</v>
      </c>
      <c r="E1391" s="12">
        <v>2020</v>
      </c>
      <c r="F1391" s="12" t="s">
        <v>5756</v>
      </c>
      <c r="G1391" s="12" t="s">
        <v>1099</v>
      </c>
      <c r="H1391" s="12" t="s">
        <v>1081</v>
      </c>
    </row>
    <row r="1392" spans="1:8" ht="16" customHeight="1">
      <c r="A1392" s="12">
        <v>52790544</v>
      </c>
      <c r="B1392" s="12" t="s">
        <v>5757</v>
      </c>
      <c r="C1392" s="12" t="s">
        <v>5758</v>
      </c>
      <c r="D1392" s="12" t="s">
        <v>5759</v>
      </c>
      <c r="E1392" s="12">
        <v>2019</v>
      </c>
      <c r="F1392" s="12" t="s">
        <v>5760</v>
      </c>
      <c r="G1392" s="12" t="s">
        <v>1099</v>
      </c>
      <c r="H1392" s="12" t="s">
        <v>1081</v>
      </c>
    </row>
    <row r="1393" spans="1:8" ht="16" customHeight="1">
      <c r="A1393" s="12">
        <v>51702342</v>
      </c>
      <c r="B1393" s="12" t="s">
        <v>5761</v>
      </c>
      <c r="C1393" s="12" t="s">
        <v>5762</v>
      </c>
      <c r="D1393" s="12" t="s">
        <v>5763</v>
      </c>
      <c r="E1393" s="12">
        <v>2019</v>
      </c>
      <c r="F1393" s="12" t="s">
        <v>2582</v>
      </c>
      <c r="G1393" s="12" t="s">
        <v>1099</v>
      </c>
      <c r="H1393" s="12" t="s">
        <v>1081</v>
      </c>
    </row>
    <row r="1394" spans="1:8" ht="16" customHeight="1">
      <c r="A1394" s="12">
        <v>51708571</v>
      </c>
      <c r="B1394" s="12" t="s">
        <v>5764</v>
      </c>
      <c r="C1394" s="12" t="s">
        <v>5765</v>
      </c>
      <c r="D1394" s="12" t="s">
        <v>5766</v>
      </c>
      <c r="E1394" s="12">
        <v>2018</v>
      </c>
      <c r="F1394" s="12" t="s">
        <v>2744</v>
      </c>
      <c r="G1394" s="12" t="s">
        <v>1144</v>
      </c>
      <c r="H1394" s="12" t="s">
        <v>1081</v>
      </c>
    </row>
    <row r="1395" spans="1:8" ht="16" customHeight="1">
      <c r="A1395" s="12">
        <v>51861072</v>
      </c>
      <c r="B1395" s="12" t="s">
        <v>5767</v>
      </c>
      <c r="C1395" s="12" t="s">
        <v>5768</v>
      </c>
      <c r="D1395" s="12" t="s">
        <v>5769</v>
      </c>
      <c r="E1395" s="12">
        <v>2012</v>
      </c>
      <c r="F1395" s="12" t="s">
        <v>5770</v>
      </c>
      <c r="G1395" s="12" t="s">
        <v>1099</v>
      </c>
      <c r="H1395" s="12" t="s">
        <v>1081</v>
      </c>
    </row>
    <row r="1396" spans="1:8" ht="16" customHeight="1">
      <c r="A1396" s="12">
        <v>51718928</v>
      </c>
      <c r="B1396" s="12" t="s">
        <v>5771</v>
      </c>
      <c r="C1396" s="12" t="s">
        <v>5772</v>
      </c>
      <c r="D1396" s="12" t="s">
        <v>5773</v>
      </c>
      <c r="E1396" s="12">
        <v>2014</v>
      </c>
      <c r="F1396" s="12" t="s">
        <v>1925</v>
      </c>
      <c r="G1396" s="12" t="s">
        <v>1099</v>
      </c>
      <c r="H1396" s="12" t="s">
        <v>1081</v>
      </c>
    </row>
    <row r="1397" spans="1:8" ht="16" customHeight="1">
      <c r="A1397" s="12">
        <v>51718890</v>
      </c>
      <c r="B1397" s="12" t="s">
        <v>5774</v>
      </c>
      <c r="C1397" s="12" t="s">
        <v>5775</v>
      </c>
      <c r="D1397" s="12" t="s">
        <v>5776</v>
      </c>
      <c r="E1397" s="12">
        <v>2014</v>
      </c>
      <c r="F1397" s="12" t="s">
        <v>3259</v>
      </c>
      <c r="G1397" s="12" t="s">
        <v>1099</v>
      </c>
      <c r="H1397" s="12" t="s">
        <v>1081</v>
      </c>
    </row>
    <row r="1398" spans="1:8" ht="16" customHeight="1">
      <c r="A1398" s="12">
        <v>51712232</v>
      </c>
      <c r="B1398" s="12" t="s">
        <v>5777</v>
      </c>
      <c r="C1398" s="12" t="s">
        <v>5778</v>
      </c>
      <c r="D1398" s="12" t="s">
        <v>5779</v>
      </c>
      <c r="E1398" s="12">
        <v>2016</v>
      </c>
      <c r="F1398" s="12" t="s">
        <v>1168</v>
      </c>
      <c r="G1398" s="12" t="s">
        <v>1099</v>
      </c>
      <c r="H1398" s="12" t="s">
        <v>1081</v>
      </c>
    </row>
    <row r="1399" spans="1:8" ht="16" customHeight="1">
      <c r="A1399" s="12">
        <v>51712358</v>
      </c>
      <c r="B1399" s="12" t="s">
        <v>5777</v>
      </c>
      <c r="C1399" s="12" t="s">
        <v>5780</v>
      </c>
      <c r="D1399" s="12" t="s">
        <v>5781</v>
      </c>
      <c r="E1399" s="12">
        <v>2016</v>
      </c>
      <c r="F1399" s="12" t="s">
        <v>3844</v>
      </c>
      <c r="G1399" s="12" t="s">
        <v>1099</v>
      </c>
      <c r="H1399" s="12" t="s">
        <v>1081</v>
      </c>
    </row>
    <row r="1400" spans="1:8" ht="16" customHeight="1">
      <c r="A1400" s="12">
        <v>51702196</v>
      </c>
      <c r="B1400" s="12" t="s">
        <v>5782</v>
      </c>
      <c r="C1400" s="12" t="s">
        <v>5783</v>
      </c>
      <c r="D1400" s="12" t="s">
        <v>5784</v>
      </c>
      <c r="E1400" s="12">
        <v>2019</v>
      </c>
      <c r="F1400" s="12" t="s">
        <v>1639</v>
      </c>
      <c r="G1400" s="12" t="s">
        <v>1099</v>
      </c>
      <c r="H1400" s="12" t="s">
        <v>1081</v>
      </c>
    </row>
    <row r="1401" spans="1:8" ht="16" customHeight="1">
      <c r="A1401" s="12">
        <v>53023152</v>
      </c>
      <c r="B1401" s="12" t="s">
        <v>5785</v>
      </c>
      <c r="C1401" s="12" t="s">
        <v>5786</v>
      </c>
      <c r="D1401" s="12" t="s">
        <v>5787</v>
      </c>
      <c r="E1401" s="12">
        <v>2018</v>
      </c>
      <c r="F1401" s="12"/>
      <c r="G1401" s="12" t="s">
        <v>1139</v>
      </c>
      <c r="H1401" s="12" t="s">
        <v>1081</v>
      </c>
    </row>
    <row r="1402" spans="1:8" ht="16" customHeight="1">
      <c r="A1402" s="12">
        <v>51716800</v>
      </c>
      <c r="B1402" s="12" t="s">
        <v>5788</v>
      </c>
      <c r="C1402" s="12" t="s">
        <v>5789</v>
      </c>
      <c r="D1402" s="12" t="s">
        <v>5790</v>
      </c>
      <c r="E1402" s="12">
        <v>2015</v>
      </c>
      <c r="F1402" s="12" t="s">
        <v>1382</v>
      </c>
      <c r="G1402" s="12" t="s">
        <v>1099</v>
      </c>
      <c r="H1402" s="12" t="s">
        <v>1081</v>
      </c>
    </row>
    <row r="1403" spans="1:8" ht="16" customHeight="1">
      <c r="A1403" s="12">
        <v>51705950</v>
      </c>
      <c r="B1403" s="12" t="s">
        <v>5791</v>
      </c>
      <c r="C1403" s="12" t="s">
        <v>5792</v>
      </c>
      <c r="D1403" s="12" t="s">
        <v>5793</v>
      </c>
      <c r="E1403" s="12">
        <v>2018</v>
      </c>
      <c r="F1403" s="12" t="s">
        <v>1382</v>
      </c>
      <c r="G1403" s="12" t="s">
        <v>1099</v>
      </c>
      <c r="H1403" s="12" t="s">
        <v>1081</v>
      </c>
    </row>
    <row r="1404" spans="1:8" ht="16" customHeight="1">
      <c r="A1404" s="12">
        <v>51713575</v>
      </c>
      <c r="B1404" s="12" t="s">
        <v>5794</v>
      </c>
      <c r="C1404" s="12" t="s">
        <v>5795</v>
      </c>
      <c r="D1404" s="12" t="s">
        <v>5796</v>
      </c>
      <c r="E1404" s="12">
        <v>2016</v>
      </c>
      <c r="F1404" s="12" t="s">
        <v>1382</v>
      </c>
      <c r="G1404" s="12" t="s">
        <v>1099</v>
      </c>
      <c r="H1404" s="12" t="s">
        <v>1081</v>
      </c>
    </row>
    <row r="1405" spans="1:8" ht="16" customHeight="1">
      <c r="A1405" s="12">
        <v>51702895</v>
      </c>
      <c r="B1405" s="12" t="s">
        <v>5797</v>
      </c>
      <c r="C1405" s="12" t="s">
        <v>5798</v>
      </c>
      <c r="D1405" s="12" t="s">
        <v>5799</v>
      </c>
      <c r="E1405" s="12">
        <v>2019</v>
      </c>
      <c r="F1405" s="12" t="s">
        <v>2582</v>
      </c>
      <c r="G1405" s="12" t="s">
        <v>1099</v>
      </c>
      <c r="H1405" s="12" t="s">
        <v>1081</v>
      </c>
    </row>
    <row r="1406" spans="1:8" ht="16" customHeight="1">
      <c r="A1406" s="12">
        <v>52787228</v>
      </c>
      <c r="B1406" s="12" t="s">
        <v>5800</v>
      </c>
      <c r="C1406" s="12" t="s">
        <v>5801</v>
      </c>
      <c r="D1406" s="12" t="s">
        <v>5802</v>
      </c>
      <c r="E1406" s="12">
        <v>2020</v>
      </c>
      <c r="F1406" s="12" t="s">
        <v>5803</v>
      </c>
      <c r="G1406" s="12" t="s">
        <v>1099</v>
      </c>
      <c r="H1406" s="12" t="s">
        <v>1081</v>
      </c>
    </row>
    <row r="1407" spans="1:8" ht="16" customHeight="1">
      <c r="A1407" s="12">
        <v>51706892</v>
      </c>
      <c r="B1407" s="12" t="s">
        <v>5804</v>
      </c>
      <c r="C1407" s="12" t="s">
        <v>5805</v>
      </c>
      <c r="D1407" s="12" t="s">
        <v>5806</v>
      </c>
      <c r="E1407" s="12">
        <v>2018</v>
      </c>
      <c r="F1407" s="12" t="s">
        <v>1654</v>
      </c>
      <c r="G1407" s="12" t="s">
        <v>1099</v>
      </c>
      <c r="H1407" s="12" t="s">
        <v>1081</v>
      </c>
    </row>
    <row r="1408" spans="1:8" ht="16" customHeight="1">
      <c r="A1408" s="12">
        <v>51719273</v>
      </c>
      <c r="B1408" s="12" t="s">
        <v>5807</v>
      </c>
      <c r="C1408" s="12" t="s">
        <v>5808</v>
      </c>
      <c r="D1408" s="12" t="s">
        <v>5809</v>
      </c>
      <c r="E1408" s="12">
        <v>2013</v>
      </c>
      <c r="F1408" s="12" t="s">
        <v>1523</v>
      </c>
      <c r="G1408" s="12" t="s">
        <v>1099</v>
      </c>
      <c r="H1408" s="12" t="s">
        <v>1081</v>
      </c>
    </row>
    <row r="1409" spans="1:8" ht="16" customHeight="1">
      <c r="A1409" s="12">
        <v>53088253</v>
      </c>
      <c r="B1409" s="12" t="s">
        <v>5810</v>
      </c>
      <c r="C1409" s="12" t="s">
        <v>5811</v>
      </c>
      <c r="D1409" s="12" t="s">
        <v>5812</v>
      </c>
      <c r="E1409" s="12">
        <v>2015</v>
      </c>
      <c r="F1409" s="12"/>
      <c r="G1409" s="12" t="s">
        <v>1139</v>
      </c>
      <c r="H1409" s="12" t="s">
        <v>1081</v>
      </c>
    </row>
    <row r="1410" spans="1:8" ht="16" customHeight="1">
      <c r="A1410" s="12">
        <v>51714938</v>
      </c>
      <c r="B1410" s="12" t="s">
        <v>5813</v>
      </c>
      <c r="C1410" s="12" t="s">
        <v>5814</v>
      </c>
      <c r="D1410" s="12" t="s">
        <v>5815</v>
      </c>
      <c r="E1410" s="12">
        <v>2015</v>
      </c>
      <c r="F1410" s="12" t="s">
        <v>5816</v>
      </c>
      <c r="G1410" s="12" t="s">
        <v>1099</v>
      </c>
      <c r="H1410" s="12" t="s">
        <v>1081</v>
      </c>
    </row>
    <row r="1411" spans="1:8" ht="16" customHeight="1">
      <c r="A1411" s="12">
        <v>51698322</v>
      </c>
      <c r="B1411" s="12" t="s">
        <v>5817</v>
      </c>
      <c r="C1411" s="12" t="s">
        <v>5818</v>
      </c>
      <c r="D1411" s="12" t="s">
        <v>5819</v>
      </c>
      <c r="E1411" s="12">
        <v>2020</v>
      </c>
      <c r="F1411" s="12" t="s">
        <v>4461</v>
      </c>
      <c r="G1411" s="12" t="s">
        <v>1099</v>
      </c>
      <c r="H1411" s="12" t="s">
        <v>1081</v>
      </c>
    </row>
    <row r="1412" spans="1:8" ht="16" customHeight="1">
      <c r="A1412" s="12">
        <v>51861135</v>
      </c>
      <c r="B1412" s="12" t="s">
        <v>5820</v>
      </c>
      <c r="C1412" s="12" t="s">
        <v>5821</v>
      </c>
      <c r="D1412" s="12" t="s">
        <v>5822</v>
      </c>
      <c r="E1412" s="12">
        <v>2012</v>
      </c>
      <c r="F1412" s="12" t="s">
        <v>2673</v>
      </c>
      <c r="G1412" s="12" t="s">
        <v>1099</v>
      </c>
      <c r="H1412" s="12" t="s">
        <v>1081</v>
      </c>
    </row>
    <row r="1413" spans="1:8" ht="16" customHeight="1">
      <c r="A1413" s="12">
        <v>51713820</v>
      </c>
      <c r="B1413" s="12" t="s">
        <v>5823</v>
      </c>
      <c r="C1413" s="12" t="s">
        <v>5824</v>
      </c>
      <c r="D1413" s="12" t="s">
        <v>5825</v>
      </c>
      <c r="E1413" s="12">
        <v>2016</v>
      </c>
      <c r="F1413" s="12" t="s">
        <v>1303</v>
      </c>
      <c r="G1413" s="12" t="s">
        <v>1099</v>
      </c>
      <c r="H1413" s="12" t="s">
        <v>1081</v>
      </c>
    </row>
    <row r="1414" spans="1:8" ht="16" customHeight="1">
      <c r="A1414" s="12">
        <v>51865254</v>
      </c>
      <c r="B1414" s="12" t="s">
        <v>5826</v>
      </c>
      <c r="C1414" s="12" t="s">
        <v>5827</v>
      </c>
      <c r="D1414" s="12" t="s">
        <v>5828</v>
      </c>
      <c r="E1414" s="12">
        <v>2010</v>
      </c>
      <c r="F1414" s="12" t="s">
        <v>5829</v>
      </c>
      <c r="G1414" s="12" t="s">
        <v>1099</v>
      </c>
      <c r="H1414" s="12" t="s">
        <v>1081</v>
      </c>
    </row>
    <row r="1415" spans="1:8" ht="16" customHeight="1">
      <c r="A1415" s="12">
        <v>51707875</v>
      </c>
      <c r="B1415" s="12" t="s">
        <v>5830</v>
      </c>
      <c r="C1415" s="12" t="s">
        <v>5831</v>
      </c>
      <c r="D1415" s="12" t="s">
        <v>5832</v>
      </c>
      <c r="E1415" s="12">
        <v>2018</v>
      </c>
      <c r="F1415" s="12" t="s">
        <v>5833</v>
      </c>
      <c r="G1415" s="12" t="s">
        <v>1099</v>
      </c>
      <c r="H1415" s="12" t="s">
        <v>1081</v>
      </c>
    </row>
    <row r="1416" spans="1:8" ht="16" customHeight="1">
      <c r="A1416" s="12">
        <v>52129729</v>
      </c>
      <c r="B1416" s="12" t="s">
        <v>5834</v>
      </c>
      <c r="C1416" s="12" t="s">
        <v>5835</v>
      </c>
      <c r="D1416" s="12" t="s">
        <v>5836</v>
      </c>
      <c r="E1416" s="12">
        <v>2016</v>
      </c>
      <c r="F1416" s="12" t="s">
        <v>1138</v>
      </c>
      <c r="G1416" s="12" t="s">
        <v>1139</v>
      </c>
      <c r="H1416" s="12" t="s">
        <v>1081</v>
      </c>
    </row>
    <row r="1417" spans="1:8" ht="16" customHeight="1">
      <c r="A1417" s="12">
        <v>52122968</v>
      </c>
      <c r="B1417" s="12" t="s">
        <v>5837</v>
      </c>
      <c r="C1417" s="12" t="s">
        <v>5838</v>
      </c>
      <c r="D1417" s="12" t="s">
        <v>5839</v>
      </c>
      <c r="E1417" s="12">
        <v>2010</v>
      </c>
      <c r="F1417" s="12" t="s">
        <v>1321</v>
      </c>
      <c r="G1417" s="12" t="s">
        <v>1099</v>
      </c>
      <c r="H1417" s="12" t="s">
        <v>1081</v>
      </c>
    </row>
    <row r="1418" spans="1:8" ht="16" customHeight="1">
      <c r="A1418" s="12">
        <v>51711387</v>
      </c>
      <c r="B1418" s="12" t="s">
        <v>5840</v>
      </c>
      <c r="C1418" s="12" t="s">
        <v>5841</v>
      </c>
      <c r="D1418" s="12" t="s">
        <v>5842</v>
      </c>
      <c r="E1418" s="12">
        <v>2017</v>
      </c>
      <c r="F1418" s="12" t="s">
        <v>5843</v>
      </c>
      <c r="G1418" s="12" t="s">
        <v>1099</v>
      </c>
      <c r="H1418" s="12" t="s">
        <v>1081</v>
      </c>
    </row>
    <row r="1419" spans="1:8" ht="16" customHeight="1">
      <c r="A1419" s="12">
        <v>51704375</v>
      </c>
      <c r="B1419" s="12" t="s">
        <v>5844</v>
      </c>
      <c r="C1419" s="12" t="s">
        <v>5845</v>
      </c>
      <c r="D1419" s="12" t="s">
        <v>5846</v>
      </c>
      <c r="E1419" s="12">
        <v>2019</v>
      </c>
      <c r="F1419" s="12" t="s">
        <v>5847</v>
      </c>
      <c r="G1419" s="12" t="s">
        <v>1144</v>
      </c>
      <c r="H1419" s="12" t="s">
        <v>1081</v>
      </c>
    </row>
    <row r="1420" spans="1:8" ht="16" customHeight="1">
      <c r="A1420" s="12">
        <v>52130304</v>
      </c>
      <c r="B1420" s="12" t="s">
        <v>5848</v>
      </c>
      <c r="C1420" s="12" t="s">
        <v>5849</v>
      </c>
      <c r="D1420" s="12" t="s">
        <v>5850</v>
      </c>
      <c r="E1420" s="12">
        <v>2014</v>
      </c>
      <c r="F1420" s="12" t="s">
        <v>1138</v>
      </c>
      <c r="G1420" s="12" t="s">
        <v>1139</v>
      </c>
      <c r="H1420" s="12" t="s">
        <v>1081</v>
      </c>
    </row>
    <row r="1421" spans="1:8" ht="16" customHeight="1">
      <c r="A1421" s="12">
        <v>51702206</v>
      </c>
      <c r="B1421" s="12" t="s">
        <v>5851</v>
      </c>
      <c r="C1421" s="12" t="s">
        <v>5852</v>
      </c>
      <c r="D1421" s="12" t="s">
        <v>5853</v>
      </c>
      <c r="E1421" s="12">
        <v>2019</v>
      </c>
      <c r="F1421" s="12" t="s">
        <v>1654</v>
      </c>
      <c r="G1421" s="12" t="s">
        <v>1099</v>
      </c>
      <c r="H1421" s="12" t="s">
        <v>1081</v>
      </c>
    </row>
    <row r="1422" spans="1:8" ht="16" customHeight="1">
      <c r="A1422" s="12">
        <v>51710075</v>
      </c>
      <c r="B1422" s="12" t="s">
        <v>5854</v>
      </c>
      <c r="C1422" s="12" t="s">
        <v>5855</v>
      </c>
      <c r="D1422" s="12" t="s">
        <v>5856</v>
      </c>
      <c r="E1422" s="12">
        <v>2017</v>
      </c>
      <c r="F1422" s="12" t="s">
        <v>1220</v>
      </c>
      <c r="G1422" s="12" t="s">
        <v>1099</v>
      </c>
      <c r="H1422" s="12" t="s">
        <v>1081</v>
      </c>
    </row>
    <row r="1423" spans="1:8" ht="16" customHeight="1">
      <c r="A1423" s="12">
        <v>51699285</v>
      </c>
      <c r="B1423" s="12" t="s">
        <v>5857</v>
      </c>
      <c r="C1423" s="12" t="s">
        <v>5858</v>
      </c>
      <c r="D1423" s="12" t="s">
        <v>5859</v>
      </c>
      <c r="E1423" s="12"/>
      <c r="F1423" s="12" t="s">
        <v>5860</v>
      </c>
      <c r="G1423" s="12" t="s">
        <v>1099</v>
      </c>
      <c r="H1423" s="12" t="s">
        <v>1081</v>
      </c>
    </row>
    <row r="1424" spans="1:8" ht="16" customHeight="1">
      <c r="A1424" s="12">
        <v>52124100</v>
      </c>
      <c r="B1424" s="12" t="s">
        <v>5861</v>
      </c>
      <c r="C1424" s="12" t="s">
        <v>5862</v>
      </c>
      <c r="D1424" s="12" t="s">
        <v>5863</v>
      </c>
      <c r="E1424" s="12">
        <v>2011</v>
      </c>
      <c r="F1424" s="12" t="s">
        <v>5864</v>
      </c>
      <c r="G1424" s="12" t="s">
        <v>1099</v>
      </c>
      <c r="H1424" s="12" t="s">
        <v>1081</v>
      </c>
    </row>
    <row r="1425" spans="1:8" ht="16" customHeight="1">
      <c r="A1425" s="12">
        <v>51708175</v>
      </c>
      <c r="B1425" s="12" t="s">
        <v>5865</v>
      </c>
      <c r="C1425" s="12" t="s">
        <v>5866</v>
      </c>
      <c r="D1425" s="12" t="s">
        <v>5867</v>
      </c>
      <c r="E1425" s="12">
        <v>2018</v>
      </c>
      <c r="F1425" s="12" t="s">
        <v>2118</v>
      </c>
      <c r="G1425" s="12" t="s">
        <v>1099</v>
      </c>
      <c r="H1425" s="12" t="s">
        <v>1081</v>
      </c>
    </row>
    <row r="1426" spans="1:8" ht="16" customHeight="1">
      <c r="A1426" s="12">
        <v>52783369</v>
      </c>
      <c r="B1426" s="12" t="s">
        <v>5868</v>
      </c>
      <c r="C1426" s="12" t="s">
        <v>5869</v>
      </c>
      <c r="D1426" s="12" t="s">
        <v>5870</v>
      </c>
      <c r="E1426" s="12">
        <v>2014</v>
      </c>
      <c r="F1426" s="12" t="s">
        <v>5871</v>
      </c>
      <c r="G1426" s="12" t="s">
        <v>1099</v>
      </c>
      <c r="H1426" s="12" t="s">
        <v>1081</v>
      </c>
    </row>
    <row r="1427" spans="1:8" ht="16" customHeight="1">
      <c r="A1427" s="12">
        <v>51710325</v>
      </c>
      <c r="B1427" s="12" t="s">
        <v>5872</v>
      </c>
      <c r="C1427" s="12" t="s">
        <v>5873</v>
      </c>
      <c r="D1427" s="12" t="s">
        <v>5874</v>
      </c>
      <c r="E1427" s="12">
        <v>2017</v>
      </c>
      <c r="F1427" s="12" t="s">
        <v>5875</v>
      </c>
      <c r="G1427" s="12" t="s">
        <v>1099</v>
      </c>
      <c r="H1427" s="12" t="s">
        <v>1081</v>
      </c>
    </row>
    <row r="1428" spans="1:8" ht="16" customHeight="1">
      <c r="A1428" s="12">
        <v>52782449</v>
      </c>
      <c r="B1428" s="12" t="s">
        <v>5876</v>
      </c>
      <c r="C1428" s="12" t="s">
        <v>5877</v>
      </c>
      <c r="D1428" s="12" t="s">
        <v>5878</v>
      </c>
      <c r="E1428" s="12">
        <v>2014</v>
      </c>
      <c r="F1428" s="12" t="s">
        <v>3715</v>
      </c>
      <c r="G1428" s="12" t="s">
        <v>1099</v>
      </c>
      <c r="H1428" s="12" t="s">
        <v>1081</v>
      </c>
    </row>
    <row r="1429" spans="1:8" ht="16" customHeight="1">
      <c r="A1429" s="12">
        <v>51860060</v>
      </c>
      <c r="B1429" s="12" t="s">
        <v>5879</v>
      </c>
      <c r="C1429" s="12" t="s">
        <v>5880</v>
      </c>
      <c r="D1429" s="12" t="s">
        <v>5881</v>
      </c>
      <c r="E1429" s="12">
        <v>2013</v>
      </c>
      <c r="F1429" s="12" t="s">
        <v>5882</v>
      </c>
      <c r="G1429" s="12" t="s">
        <v>1099</v>
      </c>
      <c r="H1429" s="12" t="s">
        <v>1081</v>
      </c>
    </row>
    <row r="1430" spans="1:8" ht="16" customHeight="1">
      <c r="A1430" s="12">
        <v>51700461</v>
      </c>
      <c r="B1430" s="12" t="s">
        <v>5883</v>
      </c>
      <c r="C1430" s="12" t="s">
        <v>5884</v>
      </c>
      <c r="D1430" s="12" t="s">
        <v>5885</v>
      </c>
      <c r="E1430" s="12">
        <v>2020</v>
      </c>
      <c r="F1430" s="12" t="s">
        <v>4006</v>
      </c>
      <c r="G1430" s="12" t="s">
        <v>1099</v>
      </c>
      <c r="H1430" s="12" t="s">
        <v>1081</v>
      </c>
    </row>
    <row r="1431" spans="1:8" ht="16" customHeight="1">
      <c r="A1431" s="12">
        <v>51712654</v>
      </c>
      <c r="B1431" s="12" t="s">
        <v>5886</v>
      </c>
      <c r="C1431" s="12" t="s">
        <v>5887</v>
      </c>
      <c r="D1431" s="12" t="s">
        <v>5888</v>
      </c>
      <c r="E1431" s="12">
        <v>2016</v>
      </c>
      <c r="F1431" s="12" t="s">
        <v>5889</v>
      </c>
      <c r="G1431" s="12" t="s">
        <v>1099</v>
      </c>
      <c r="H1431" s="12" t="s">
        <v>1081</v>
      </c>
    </row>
    <row r="1432" spans="1:8" ht="16" customHeight="1">
      <c r="A1432" s="12">
        <v>51865011</v>
      </c>
      <c r="B1432" s="12" t="s">
        <v>5890</v>
      </c>
      <c r="C1432" s="12" t="s">
        <v>5891</v>
      </c>
      <c r="D1432" s="12" t="s">
        <v>5892</v>
      </c>
      <c r="E1432" s="12">
        <v>2010</v>
      </c>
      <c r="F1432" s="12" t="s">
        <v>5893</v>
      </c>
      <c r="G1432" s="12" t="s">
        <v>1099</v>
      </c>
      <c r="H1432" s="12" t="s">
        <v>1081</v>
      </c>
    </row>
    <row r="1433" spans="1:8" ht="16" customHeight="1">
      <c r="A1433" s="12">
        <v>51863893</v>
      </c>
      <c r="B1433" s="12" t="s">
        <v>5894</v>
      </c>
      <c r="C1433" s="12" t="s">
        <v>5895</v>
      </c>
      <c r="D1433" s="12" t="s">
        <v>5896</v>
      </c>
      <c r="E1433" s="12">
        <v>2011</v>
      </c>
      <c r="F1433" s="12" t="s">
        <v>5897</v>
      </c>
      <c r="G1433" s="12" t="s">
        <v>1099</v>
      </c>
      <c r="H1433" s="12" t="s">
        <v>1081</v>
      </c>
    </row>
    <row r="1434" spans="1:8" ht="16" customHeight="1">
      <c r="A1434" s="12">
        <v>52792412</v>
      </c>
      <c r="B1434" s="12" t="s">
        <v>5898</v>
      </c>
      <c r="C1434" s="12" t="s">
        <v>5899</v>
      </c>
      <c r="D1434" s="12" t="s">
        <v>5900</v>
      </c>
      <c r="E1434" s="12">
        <v>2018</v>
      </c>
      <c r="F1434" s="12" t="s">
        <v>1950</v>
      </c>
      <c r="G1434" s="12" t="s">
        <v>1099</v>
      </c>
      <c r="H1434" s="12" t="s">
        <v>1081</v>
      </c>
    </row>
    <row r="1435" spans="1:8" ht="16" customHeight="1">
      <c r="A1435" s="12">
        <v>52805820</v>
      </c>
      <c r="B1435" s="12" t="s">
        <v>5901</v>
      </c>
      <c r="C1435" s="12" t="s">
        <v>5902</v>
      </c>
      <c r="D1435" s="12" t="s">
        <v>5903</v>
      </c>
      <c r="E1435" s="12">
        <v>2018</v>
      </c>
      <c r="F1435" s="12"/>
      <c r="G1435" s="12" t="s">
        <v>3048</v>
      </c>
      <c r="H1435" s="12" t="s">
        <v>1081</v>
      </c>
    </row>
    <row r="1436" spans="1:8" ht="16" customHeight="1">
      <c r="A1436" s="12">
        <v>51719311</v>
      </c>
      <c r="B1436" s="12" t="s">
        <v>5904</v>
      </c>
      <c r="C1436" s="12" t="s">
        <v>5905</v>
      </c>
      <c r="D1436" s="12" t="s">
        <v>5906</v>
      </c>
      <c r="E1436" s="12">
        <v>2013</v>
      </c>
      <c r="F1436" s="12" t="s">
        <v>1844</v>
      </c>
      <c r="G1436" s="12" t="s">
        <v>1099</v>
      </c>
      <c r="H1436" s="12" t="s">
        <v>1081</v>
      </c>
    </row>
    <row r="1437" spans="1:8" ht="16" customHeight="1">
      <c r="A1437" s="12">
        <v>51702470</v>
      </c>
      <c r="B1437" s="12" t="s">
        <v>5907</v>
      </c>
      <c r="C1437" s="12" t="s">
        <v>5908</v>
      </c>
      <c r="D1437" s="12" t="s">
        <v>5909</v>
      </c>
      <c r="E1437" s="12">
        <v>2019</v>
      </c>
      <c r="F1437" s="12" t="s">
        <v>1925</v>
      </c>
      <c r="G1437" s="12" t="s">
        <v>1099</v>
      </c>
      <c r="H1437" s="12" t="s">
        <v>1081</v>
      </c>
    </row>
    <row r="1438" spans="1:8" ht="16" customHeight="1">
      <c r="A1438" s="12">
        <v>51708847</v>
      </c>
      <c r="B1438" s="12" t="s">
        <v>5910</v>
      </c>
      <c r="C1438" s="12" t="s">
        <v>5911</v>
      </c>
      <c r="D1438" s="12" t="s">
        <v>5912</v>
      </c>
      <c r="E1438" s="12">
        <v>2017</v>
      </c>
      <c r="F1438" s="12" t="s">
        <v>2582</v>
      </c>
      <c r="G1438" s="12" t="s">
        <v>1099</v>
      </c>
      <c r="H1438" s="12" t="s">
        <v>1081</v>
      </c>
    </row>
    <row r="1439" spans="1:8" ht="16" customHeight="1">
      <c r="A1439" s="12">
        <v>51865006</v>
      </c>
      <c r="B1439" s="12" t="s">
        <v>5913</v>
      </c>
      <c r="C1439" s="12" t="s">
        <v>5914</v>
      </c>
      <c r="D1439" s="12" t="s">
        <v>5915</v>
      </c>
      <c r="E1439" s="12">
        <v>2010</v>
      </c>
      <c r="F1439" s="12" t="s">
        <v>5916</v>
      </c>
      <c r="G1439" s="12" t="s">
        <v>1144</v>
      </c>
      <c r="H1439" s="12" t="s">
        <v>1081</v>
      </c>
    </row>
    <row r="1440" spans="1:8" ht="16" customHeight="1">
      <c r="A1440" s="12">
        <v>51716862</v>
      </c>
      <c r="B1440" s="12" t="s">
        <v>5917</v>
      </c>
      <c r="C1440" s="12" t="s">
        <v>5918</v>
      </c>
      <c r="D1440" s="12" t="s">
        <v>5919</v>
      </c>
      <c r="E1440" s="12">
        <v>2015</v>
      </c>
      <c r="F1440" s="12" t="s">
        <v>1925</v>
      </c>
      <c r="G1440" s="12" t="s">
        <v>1099</v>
      </c>
      <c r="H1440" s="12" t="s">
        <v>1081</v>
      </c>
    </row>
    <row r="1441" spans="1:8" ht="16" customHeight="1">
      <c r="A1441" s="12">
        <v>51704295</v>
      </c>
      <c r="B1441" s="12" t="s">
        <v>5920</v>
      </c>
      <c r="C1441" s="12" t="s">
        <v>5921</v>
      </c>
      <c r="D1441" s="12" t="s">
        <v>5922</v>
      </c>
      <c r="E1441" s="12">
        <v>2019</v>
      </c>
      <c r="F1441" s="12" t="s">
        <v>1220</v>
      </c>
      <c r="G1441" s="12" t="s">
        <v>1099</v>
      </c>
      <c r="H1441" s="12" t="s">
        <v>1081</v>
      </c>
    </row>
    <row r="1442" spans="1:8" ht="16" customHeight="1">
      <c r="A1442" s="12">
        <v>51718108</v>
      </c>
      <c r="B1442" s="12" t="s">
        <v>5923</v>
      </c>
      <c r="C1442" s="12" t="s">
        <v>5924</v>
      </c>
      <c r="D1442" s="12" t="s">
        <v>5925</v>
      </c>
      <c r="E1442" s="12">
        <v>2014</v>
      </c>
      <c r="F1442" s="12" t="s">
        <v>5926</v>
      </c>
      <c r="G1442" s="12" t="s">
        <v>1099</v>
      </c>
      <c r="H1442" s="12" t="s">
        <v>1081</v>
      </c>
    </row>
    <row r="1443" spans="1:8" ht="16" customHeight="1">
      <c r="A1443" s="12">
        <v>51860679</v>
      </c>
      <c r="B1443" s="12" t="s">
        <v>5927</v>
      </c>
      <c r="C1443" s="12" t="s">
        <v>5928</v>
      </c>
      <c r="D1443" s="12" t="s">
        <v>5929</v>
      </c>
      <c r="E1443" s="12">
        <v>2013</v>
      </c>
      <c r="F1443" s="12" t="s">
        <v>1605</v>
      </c>
      <c r="G1443" s="12" t="s">
        <v>1099</v>
      </c>
      <c r="H1443" s="12" t="s">
        <v>1081</v>
      </c>
    </row>
    <row r="1444" spans="1:8" ht="16" customHeight="1">
      <c r="A1444" s="12">
        <v>51717526</v>
      </c>
      <c r="B1444" s="12" t="s">
        <v>5930</v>
      </c>
      <c r="C1444" s="12" t="s">
        <v>5931</v>
      </c>
      <c r="D1444" s="12" t="s">
        <v>5932</v>
      </c>
      <c r="E1444" s="12">
        <v>2014</v>
      </c>
      <c r="F1444" s="12" t="s">
        <v>5323</v>
      </c>
      <c r="G1444" s="12" t="s">
        <v>1099</v>
      </c>
      <c r="H1444" s="12" t="s">
        <v>1081</v>
      </c>
    </row>
    <row r="1445" spans="1:8" ht="16" customHeight="1">
      <c r="A1445" s="12">
        <v>51704438</v>
      </c>
      <c r="B1445" s="12" t="s">
        <v>5933</v>
      </c>
      <c r="C1445" s="12" t="s">
        <v>5934</v>
      </c>
      <c r="D1445" s="12" t="s">
        <v>5935</v>
      </c>
      <c r="E1445" s="12">
        <v>2019</v>
      </c>
      <c r="F1445" s="12" t="s">
        <v>5936</v>
      </c>
      <c r="G1445" s="12" t="s">
        <v>1144</v>
      </c>
      <c r="H1445" s="12" t="s">
        <v>1081</v>
      </c>
    </row>
    <row r="1446" spans="1:8" ht="16" customHeight="1">
      <c r="A1446" s="12">
        <v>53023116</v>
      </c>
      <c r="B1446" s="12" t="s">
        <v>5937</v>
      </c>
      <c r="C1446" s="12" t="s">
        <v>5938</v>
      </c>
      <c r="D1446" s="12" t="s">
        <v>5939</v>
      </c>
      <c r="E1446" s="12">
        <v>2014</v>
      </c>
      <c r="F1446" s="12"/>
      <c r="G1446" s="12" t="s">
        <v>1139</v>
      </c>
      <c r="H1446" s="12" t="s">
        <v>1081</v>
      </c>
    </row>
    <row r="1447" spans="1:8" ht="16" customHeight="1">
      <c r="A1447" s="12">
        <v>51860017</v>
      </c>
      <c r="B1447" s="12" t="s">
        <v>5940</v>
      </c>
      <c r="C1447" s="12" t="s">
        <v>5941</v>
      </c>
      <c r="D1447" s="12" t="s">
        <v>5942</v>
      </c>
      <c r="E1447" s="12">
        <v>2013</v>
      </c>
      <c r="F1447" s="12" t="s">
        <v>5943</v>
      </c>
      <c r="G1447" s="12" t="s">
        <v>1099</v>
      </c>
      <c r="H1447" s="12" t="s">
        <v>1081</v>
      </c>
    </row>
    <row r="1448" spans="1:8" ht="16" customHeight="1">
      <c r="A1448" s="12">
        <v>51713145</v>
      </c>
      <c r="B1448" s="12" t="s">
        <v>5944</v>
      </c>
      <c r="C1448" s="12" t="s">
        <v>5945</v>
      </c>
      <c r="D1448" s="12" t="s">
        <v>5946</v>
      </c>
      <c r="E1448" s="12">
        <v>2016</v>
      </c>
      <c r="F1448" s="12" t="s">
        <v>1188</v>
      </c>
      <c r="G1448" s="12" t="s">
        <v>1099</v>
      </c>
      <c r="H1448" s="12" t="s">
        <v>1081</v>
      </c>
    </row>
    <row r="1449" spans="1:8" ht="16" customHeight="1">
      <c r="A1449" s="12">
        <v>52130018</v>
      </c>
      <c r="B1449" s="12" t="s">
        <v>5947</v>
      </c>
      <c r="C1449" s="12" t="s">
        <v>5948</v>
      </c>
      <c r="D1449" s="12" t="s">
        <v>5949</v>
      </c>
      <c r="E1449" s="12">
        <v>2015</v>
      </c>
      <c r="F1449" s="12" t="s">
        <v>1138</v>
      </c>
      <c r="G1449" s="12" t="s">
        <v>1139</v>
      </c>
      <c r="H1449" s="12" t="s">
        <v>1081</v>
      </c>
    </row>
    <row r="1450" spans="1:8" ht="16" customHeight="1">
      <c r="A1450" s="12">
        <v>52801049</v>
      </c>
      <c r="B1450" s="12" t="s">
        <v>5950</v>
      </c>
      <c r="C1450" s="12" t="s">
        <v>5951</v>
      </c>
      <c r="D1450" s="12" t="s">
        <v>5952</v>
      </c>
      <c r="E1450" s="12">
        <v>2011</v>
      </c>
      <c r="F1450" s="12" t="s">
        <v>5953</v>
      </c>
      <c r="G1450" s="12" t="s">
        <v>1099</v>
      </c>
      <c r="H1450" s="12" t="s">
        <v>1081</v>
      </c>
    </row>
    <row r="1451" spans="1:8" ht="16" customHeight="1">
      <c r="A1451" s="12">
        <v>51712575</v>
      </c>
      <c r="B1451" s="12" t="s">
        <v>5954</v>
      </c>
      <c r="C1451" s="12" t="s">
        <v>5955</v>
      </c>
      <c r="D1451" s="12" t="s">
        <v>5956</v>
      </c>
      <c r="E1451" s="12">
        <v>2016</v>
      </c>
      <c r="F1451" s="12" t="s">
        <v>2010</v>
      </c>
      <c r="G1451" s="12" t="s">
        <v>1099</v>
      </c>
      <c r="H1451" s="12" t="s">
        <v>1081</v>
      </c>
    </row>
    <row r="1452" spans="1:8" ht="16" customHeight="1">
      <c r="A1452" s="12">
        <v>52128592</v>
      </c>
      <c r="B1452" s="12" t="s">
        <v>5957</v>
      </c>
      <c r="C1452" s="12" t="s">
        <v>5958</v>
      </c>
      <c r="D1452" s="12" t="s">
        <v>5959</v>
      </c>
      <c r="E1452" s="12">
        <v>2020</v>
      </c>
      <c r="F1452" s="12" t="s">
        <v>1138</v>
      </c>
      <c r="G1452" s="12" t="s">
        <v>1139</v>
      </c>
      <c r="H1452" s="12" t="s">
        <v>1081</v>
      </c>
    </row>
    <row r="1453" spans="1:8" ht="16" customHeight="1">
      <c r="A1453" s="12">
        <v>51712051</v>
      </c>
      <c r="B1453" s="12" t="s">
        <v>5960</v>
      </c>
      <c r="C1453" s="12" t="s">
        <v>5961</v>
      </c>
      <c r="D1453" s="12" t="s">
        <v>5962</v>
      </c>
      <c r="E1453" s="12">
        <v>2016</v>
      </c>
      <c r="F1453" s="12" t="s">
        <v>1228</v>
      </c>
      <c r="G1453" s="12" t="s">
        <v>1099</v>
      </c>
      <c r="H1453" s="12" t="s">
        <v>1081</v>
      </c>
    </row>
    <row r="1454" spans="1:8" ht="16" customHeight="1">
      <c r="A1454" s="12">
        <v>51719233</v>
      </c>
      <c r="B1454" s="12" t="s">
        <v>5963</v>
      </c>
      <c r="C1454" s="12" t="s">
        <v>5964</v>
      </c>
      <c r="D1454" s="12" t="s">
        <v>5965</v>
      </c>
      <c r="E1454" s="12">
        <v>2013</v>
      </c>
      <c r="F1454" s="12" t="s">
        <v>4905</v>
      </c>
      <c r="G1454" s="12" t="s">
        <v>1099</v>
      </c>
      <c r="H1454" s="12" t="s">
        <v>1081</v>
      </c>
    </row>
    <row r="1455" spans="1:8" ht="16" customHeight="1">
      <c r="A1455" s="12">
        <v>52129303</v>
      </c>
      <c r="B1455" s="12" t="s">
        <v>5966</v>
      </c>
      <c r="C1455" s="12" t="s">
        <v>5967</v>
      </c>
      <c r="D1455" s="12" t="s">
        <v>5968</v>
      </c>
      <c r="E1455" s="12">
        <v>2017</v>
      </c>
      <c r="F1455" s="12" t="s">
        <v>1138</v>
      </c>
      <c r="G1455" s="12" t="s">
        <v>1139</v>
      </c>
      <c r="H1455" s="12" t="s">
        <v>1081</v>
      </c>
    </row>
    <row r="1456" spans="1:8" ht="16" customHeight="1">
      <c r="A1456" s="12">
        <v>52129598</v>
      </c>
      <c r="B1456" s="12" t="s">
        <v>5969</v>
      </c>
      <c r="C1456" s="12" t="s">
        <v>5970</v>
      </c>
      <c r="D1456" s="12" t="s">
        <v>5971</v>
      </c>
      <c r="E1456" s="12">
        <v>2016</v>
      </c>
      <c r="F1456" s="12" t="s">
        <v>1665</v>
      </c>
      <c r="G1456" s="12" t="s">
        <v>1139</v>
      </c>
      <c r="H1456" s="12" t="s">
        <v>1081</v>
      </c>
    </row>
    <row r="1457" spans="1:8" ht="16" customHeight="1">
      <c r="A1457" s="12">
        <v>52122282</v>
      </c>
      <c r="B1457" s="12" t="s">
        <v>5972</v>
      </c>
      <c r="C1457" s="12" t="s">
        <v>5973</v>
      </c>
      <c r="D1457" s="12" t="s">
        <v>5974</v>
      </c>
      <c r="E1457" s="12">
        <v>2013</v>
      </c>
      <c r="F1457" s="12" t="s">
        <v>5975</v>
      </c>
      <c r="G1457" s="12" t="s">
        <v>1099</v>
      </c>
      <c r="H1457" s="12" t="s">
        <v>1081</v>
      </c>
    </row>
    <row r="1458" spans="1:8" ht="16" customHeight="1">
      <c r="A1458" s="12">
        <v>52782443</v>
      </c>
      <c r="B1458" s="12" t="s">
        <v>5976</v>
      </c>
      <c r="C1458" s="12" t="s">
        <v>5977</v>
      </c>
      <c r="D1458" s="12" t="s">
        <v>5978</v>
      </c>
      <c r="E1458" s="12">
        <v>2014</v>
      </c>
      <c r="F1458" s="12" t="s">
        <v>5979</v>
      </c>
      <c r="G1458" s="12" t="s">
        <v>1099</v>
      </c>
      <c r="H1458" s="12" t="s">
        <v>1081</v>
      </c>
    </row>
    <row r="1459" spans="1:8" ht="16" customHeight="1">
      <c r="A1459" s="12">
        <v>52808099</v>
      </c>
      <c r="B1459" s="12" t="s">
        <v>5980</v>
      </c>
      <c r="C1459" s="12" t="s">
        <v>5981</v>
      </c>
      <c r="D1459" s="12" t="s">
        <v>5982</v>
      </c>
      <c r="E1459" s="12">
        <v>2020</v>
      </c>
      <c r="F1459" s="12" t="s">
        <v>5983</v>
      </c>
      <c r="G1459" s="12" t="s">
        <v>1099</v>
      </c>
      <c r="H1459" s="12" t="s">
        <v>1081</v>
      </c>
    </row>
    <row r="1460" spans="1:8" ht="16" customHeight="1">
      <c r="A1460" s="12">
        <v>52787259</v>
      </c>
      <c r="B1460" s="12" t="s">
        <v>5984</v>
      </c>
      <c r="C1460" s="12" t="s">
        <v>5985</v>
      </c>
      <c r="D1460" s="12" t="s">
        <v>5986</v>
      </c>
      <c r="E1460" s="12">
        <v>2020</v>
      </c>
      <c r="F1460" s="12" t="s">
        <v>5987</v>
      </c>
      <c r="G1460" s="12" t="s">
        <v>1099</v>
      </c>
      <c r="H1460" s="12" t="s">
        <v>1081</v>
      </c>
    </row>
    <row r="1461" spans="1:8" ht="16" customHeight="1">
      <c r="A1461" s="12">
        <v>51707010</v>
      </c>
      <c r="B1461" s="12" t="s">
        <v>5988</v>
      </c>
      <c r="C1461" s="12" t="s">
        <v>5989</v>
      </c>
      <c r="D1461" s="12" t="s">
        <v>5990</v>
      </c>
      <c r="E1461" s="12">
        <v>2018</v>
      </c>
      <c r="F1461" s="12" t="s">
        <v>1472</v>
      </c>
      <c r="G1461" s="12" t="s">
        <v>1099</v>
      </c>
      <c r="H1461" s="12" t="s">
        <v>1081</v>
      </c>
    </row>
    <row r="1462" spans="1:8" ht="16" customHeight="1">
      <c r="A1462" s="12">
        <v>51705484</v>
      </c>
      <c r="B1462" s="12" t="s">
        <v>5991</v>
      </c>
      <c r="C1462" s="12" t="s">
        <v>5992</v>
      </c>
      <c r="D1462" s="12" t="s">
        <v>5993</v>
      </c>
      <c r="E1462" s="12">
        <v>2018</v>
      </c>
      <c r="F1462" s="12" t="s">
        <v>5994</v>
      </c>
      <c r="G1462" s="12" t="s">
        <v>1099</v>
      </c>
      <c r="H1462" s="12" t="s">
        <v>1081</v>
      </c>
    </row>
    <row r="1463" spans="1:8" ht="16" customHeight="1">
      <c r="A1463" s="12">
        <v>51861532</v>
      </c>
      <c r="B1463" s="12" t="s">
        <v>5995</v>
      </c>
      <c r="C1463" s="12" t="s">
        <v>5996</v>
      </c>
      <c r="D1463" s="12" t="s">
        <v>5997</v>
      </c>
      <c r="E1463" s="12">
        <v>2012</v>
      </c>
      <c r="F1463" s="12" t="s">
        <v>5998</v>
      </c>
      <c r="G1463" s="12" t="s">
        <v>1099</v>
      </c>
      <c r="H1463" s="12" t="s">
        <v>1081</v>
      </c>
    </row>
    <row r="1464" spans="1:8" ht="16" customHeight="1">
      <c r="A1464" s="12">
        <v>52129204</v>
      </c>
      <c r="B1464" s="12" t="s">
        <v>5999</v>
      </c>
      <c r="C1464" s="12" t="s">
        <v>6000</v>
      </c>
      <c r="D1464" s="12" t="s">
        <v>6001</v>
      </c>
      <c r="E1464" s="12">
        <v>2018</v>
      </c>
      <c r="F1464" s="12" t="s">
        <v>1138</v>
      </c>
      <c r="G1464" s="12" t="s">
        <v>1139</v>
      </c>
      <c r="H1464" s="12" t="s">
        <v>1081</v>
      </c>
    </row>
    <row r="1465" spans="1:8" ht="16" customHeight="1">
      <c r="A1465" s="12">
        <v>51713259</v>
      </c>
      <c r="B1465" s="12" t="s">
        <v>6002</v>
      </c>
      <c r="C1465" s="12" t="s">
        <v>6003</v>
      </c>
      <c r="D1465" s="12" t="s">
        <v>6004</v>
      </c>
      <c r="E1465" s="12">
        <v>2016</v>
      </c>
      <c r="F1465" s="12" t="s">
        <v>6005</v>
      </c>
      <c r="G1465" s="12" t="s">
        <v>1099</v>
      </c>
      <c r="H1465" s="12" t="s">
        <v>1081</v>
      </c>
    </row>
    <row r="1466" spans="1:8" ht="16" customHeight="1">
      <c r="A1466" s="12">
        <v>51715814</v>
      </c>
      <c r="B1466" s="12" t="s">
        <v>6006</v>
      </c>
      <c r="C1466" s="12" t="s">
        <v>6007</v>
      </c>
      <c r="D1466" s="12" t="s">
        <v>6008</v>
      </c>
      <c r="E1466" s="12">
        <v>2015</v>
      </c>
      <c r="F1466" s="12" t="s">
        <v>6009</v>
      </c>
      <c r="G1466" s="12" t="s">
        <v>1099</v>
      </c>
      <c r="H1466" s="12" t="s">
        <v>1081</v>
      </c>
    </row>
    <row r="1467" spans="1:8" ht="16" customHeight="1">
      <c r="A1467" s="12">
        <v>51864336</v>
      </c>
      <c r="B1467" s="12" t="s">
        <v>6010</v>
      </c>
      <c r="C1467" s="12" t="s">
        <v>6011</v>
      </c>
      <c r="D1467" s="12" t="s">
        <v>6012</v>
      </c>
      <c r="E1467" s="12">
        <v>2010</v>
      </c>
      <c r="F1467" s="12" t="s">
        <v>2010</v>
      </c>
      <c r="G1467" s="12" t="s">
        <v>1099</v>
      </c>
      <c r="H1467" s="12" t="s">
        <v>1081</v>
      </c>
    </row>
    <row r="1468" spans="1:8" ht="16" customHeight="1">
      <c r="A1468" s="12">
        <v>51700937</v>
      </c>
      <c r="B1468" s="12" t="s">
        <v>6013</v>
      </c>
      <c r="C1468" s="12" t="s">
        <v>6014</v>
      </c>
      <c r="D1468" s="12" t="s">
        <v>6015</v>
      </c>
      <c r="E1468" s="12">
        <v>2020</v>
      </c>
      <c r="F1468" s="12" t="s">
        <v>4964</v>
      </c>
      <c r="G1468" s="12" t="s">
        <v>1099</v>
      </c>
      <c r="H1468" s="12" t="s">
        <v>1081</v>
      </c>
    </row>
    <row r="1469" spans="1:8" ht="16" customHeight="1">
      <c r="A1469" s="12">
        <v>52125798</v>
      </c>
      <c r="B1469" s="12" t="s">
        <v>6016</v>
      </c>
      <c r="C1469" s="12" t="s">
        <v>5245</v>
      </c>
      <c r="D1469" s="12" t="s">
        <v>6017</v>
      </c>
      <c r="E1469" s="12"/>
      <c r="F1469" s="12" t="s">
        <v>1871</v>
      </c>
      <c r="G1469" s="12" t="s">
        <v>1139</v>
      </c>
      <c r="H1469" s="12" t="s">
        <v>1081</v>
      </c>
    </row>
    <row r="1470" spans="1:8" ht="16" customHeight="1">
      <c r="A1470" s="12">
        <v>52800073</v>
      </c>
      <c r="B1470" s="12" t="s">
        <v>6018</v>
      </c>
      <c r="C1470" s="12" t="s">
        <v>6019</v>
      </c>
      <c r="D1470" s="12" t="s">
        <v>6020</v>
      </c>
      <c r="E1470" s="12">
        <v>2010</v>
      </c>
      <c r="F1470" s="12" t="s">
        <v>6021</v>
      </c>
      <c r="G1470" s="12" t="s">
        <v>1099</v>
      </c>
      <c r="H1470" s="12" t="s">
        <v>1081</v>
      </c>
    </row>
    <row r="1471" spans="1:8" ht="16" customHeight="1">
      <c r="A1471" s="12">
        <v>51863593</v>
      </c>
      <c r="B1471" s="12" t="s">
        <v>6022</v>
      </c>
      <c r="C1471" s="12" t="s">
        <v>6023</v>
      </c>
      <c r="D1471" s="12" t="s">
        <v>6024</v>
      </c>
      <c r="E1471" s="12">
        <v>2011</v>
      </c>
      <c r="F1471" s="12" t="s">
        <v>1925</v>
      </c>
      <c r="G1471" s="12" t="s">
        <v>1099</v>
      </c>
      <c r="H1471" s="12" t="s">
        <v>1081</v>
      </c>
    </row>
    <row r="1472" spans="1:8" ht="16" customHeight="1">
      <c r="A1472" s="12">
        <v>53023891</v>
      </c>
      <c r="B1472" s="12" t="s">
        <v>1473</v>
      </c>
      <c r="C1472" s="12" t="s">
        <v>6025</v>
      </c>
      <c r="D1472" s="12" t="s">
        <v>6026</v>
      </c>
      <c r="E1472" s="12">
        <v>2017</v>
      </c>
      <c r="F1472" s="12"/>
      <c r="G1472" s="12" t="s">
        <v>1139</v>
      </c>
      <c r="H1472" s="12" t="s">
        <v>1081</v>
      </c>
    </row>
    <row r="1473" spans="1:8" ht="16" customHeight="1">
      <c r="A1473" s="12">
        <v>51860214</v>
      </c>
      <c r="B1473" s="12" t="s">
        <v>6027</v>
      </c>
      <c r="C1473" s="12" t="s">
        <v>6028</v>
      </c>
      <c r="D1473" s="12" t="s">
        <v>6029</v>
      </c>
      <c r="E1473" s="12">
        <v>2013</v>
      </c>
      <c r="F1473" s="12" t="s">
        <v>4724</v>
      </c>
      <c r="G1473" s="12" t="s">
        <v>1099</v>
      </c>
      <c r="H1473" s="12" t="s">
        <v>1081</v>
      </c>
    </row>
    <row r="1474" spans="1:8">
      <c r="A1474" s="12">
        <v>51711601</v>
      </c>
      <c r="B1474" s="12" t="s">
        <v>6030</v>
      </c>
      <c r="C1474" s="12" t="s">
        <v>6031</v>
      </c>
      <c r="D1474" s="12" t="s">
        <v>6032</v>
      </c>
      <c r="E1474" s="12">
        <v>2017</v>
      </c>
      <c r="F1474" s="12" t="s">
        <v>6033</v>
      </c>
      <c r="G1474" s="12" t="s">
        <v>1099</v>
      </c>
      <c r="H1474" s="12" t="s">
        <v>1081</v>
      </c>
    </row>
    <row r="1475" spans="1:8" ht="16" customHeight="1">
      <c r="A1475" s="12">
        <v>51700859</v>
      </c>
      <c r="B1475" s="12" t="s">
        <v>6034</v>
      </c>
      <c r="C1475" s="12" t="s">
        <v>6035</v>
      </c>
      <c r="D1475" s="12" t="s">
        <v>6036</v>
      </c>
      <c r="E1475" s="12">
        <v>2020</v>
      </c>
      <c r="F1475" s="12" t="s">
        <v>6037</v>
      </c>
      <c r="G1475" s="12" t="s">
        <v>1099</v>
      </c>
      <c r="H1475" s="12" t="s">
        <v>1081</v>
      </c>
    </row>
    <row r="1476" spans="1:8" ht="16" customHeight="1">
      <c r="A1476" s="12">
        <v>51863947</v>
      </c>
      <c r="B1476" s="12" t="s">
        <v>6038</v>
      </c>
      <c r="C1476" s="12" t="s">
        <v>6039</v>
      </c>
      <c r="D1476" s="12" t="s">
        <v>6040</v>
      </c>
      <c r="E1476" s="12">
        <v>2011</v>
      </c>
      <c r="F1476" s="12" t="s">
        <v>2493</v>
      </c>
      <c r="G1476" s="12" t="s">
        <v>1099</v>
      </c>
      <c r="H1476" s="12" t="s">
        <v>1081</v>
      </c>
    </row>
    <row r="1477" spans="1:8" ht="16" customHeight="1">
      <c r="A1477" s="12">
        <v>51704804</v>
      </c>
      <c r="B1477" s="12" t="s">
        <v>6041</v>
      </c>
      <c r="C1477" s="12" t="s">
        <v>6042</v>
      </c>
      <c r="D1477" s="12" t="s">
        <v>6043</v>
      </c>
      <c r="E1477" s="12">
        <v>2019</v>
      </c>
      <c r="F1477" s="12" t="s">
        <v>6044</v>
      </c>
      <c r="G1477" s="12" t="s">
        <v>1099</v>
      </c>
      <c r="H1477" s="12" t="s">
        <v>1081</v>
      </c>
    </row>
    <row r="1478" spans="1:8" ht="16" customHeight="1">
      <c r="A1478" s="12">
        <v>52122753</v>
      </c>
      <c r="B1478" s="12" t="s">
        <v>6045</v>
      </c>
      <c r="C1478" s="12" t="s">
        <v>6046</v>
      </c>
      <c r="D1478" s="12" t="s">
        <v>6047</v>
      </c>
      <c r="E1478" s="12">
        <v>2011</v>
      </c>
      <c r="F1478" s="12" t="s">
        <v>1321</v>
      </c>
      <c r="G1478" s="12" t="s">
        <v>1099</v>
      </c>
      <c r="H1478" s="12" t="s">
        <v>1081</v>
      </c>
    </row>
    <row r="1479" spans="1:8" ht="16" customHeight="1">
      <c r="A1479" s="12">
        <v>52128883</v>
      </c>
      <c r="B1479" s="12" t="s">
        <v>6048</v>
      </c>
      <c r="C1479" s="12" t="s">
        <v>6049</v>
      </c>
      <c r="D1479" s="12" t="s">
        <v>6050</v>
      </c>
      <c r="E1479" s="12">
        <v>2019</v>
      </c>
      <c r="F1479" s="12" t="s">
        <v>1138</v>
      </c>
      <c r="G1479" s="12" t="s">
        <v>1139</v>
      </c>
      <c r="H1479" s="12" t="s">
        <v>1081</v>
      </c>
    </row>
    <row r="1480" spans="1:8" ht="16" customHeight="1">
      <c r="A1480" s="12">
        <v>51859938</v>
      </c>
      <c r="B1480" s="12" t="s">
        <v>6051</v>
      </c>
      <c r="C1480" s="12" t="s">
        <v>6052</v>
      </c>
      <c r="D1480" s="12" t="s">
        <v>6053</v>
      </c>
      <c r="E1480" s="12">
        <v>2013</v>
      </c>
      <c r="F1480" s="12" t="s">
        <v>1220</v>
      </c>
      <c r="G1480" s="12" t="s">
        <v>1099</v>
      </c>
      <c r="H1480" s="12" t="s">
        <v>1081</v>
      </c>
    </row>
    <row r="1481" spans="1:8" ht="16" customHeight="1">
      <c r="A1481" s="12">
        <v>51862096</v>
      </c>
      <c r="B1481" s="12" t="s">
        <v>6054</v>
      </c>
      <c r="C1481" s="12" t="s">
        <v>6055</v>
      </c>
      <c r="D1481" s="12" t="s">
        <v>6056</v>
      </c>
      <c r="E1481" s="12">
        <v>2012</v>
      </c>
      <c r="F1481" s="12" t="s">
        <v>1925</v>
      </c>
      <c r="G1481" s="12" t="s">
        <v>1099</v>
      </c>
      <c r="H1481" s="12" t="s">
        <v>1081</v>
      </c>
    </row>
    <row r="1482" spans="1:8" ht="16" customHeight="1">
      <c r="A1482" s="12">
        <v>51719271</v>
      </c>
      <c r="B1482" s="12" t="s">
        <v>6057</v>
      </c>
      <c r="C1482" s="12" t="s">
        <v>6058</v>
      </c>
      <c r="D1482" s="12" t="s">
        <v>6059</v>
      </c>
      <c r="E1482" s="12">
        <v>2013</v>
      </c>
      <c r="F1482" s="12" t="s">
        <v>1523</v>
      </c>
      <c r="G1482" s="12" t="s">
        <v>1099</v>
      </c>
      <c r="H1482" s="12" t="s">
        <v>1081</v>
      </c>
    </row>
    <row r="1483" spans="1:8" ht="16" customHeight="1">
      <c r="A1483" s="12">
        <v>52121401</v>
      </c>
      <c r="B1483" s="12" t="s">
        <v>6060</v>
      </c>
      <c r="C1483" s="12" t="s">
        <v>6061</v>
      </c>
      <c r="D1483" s="12" t="s">
        <v>6062</v>
      </c>
      <c r="E1483" s="12">
        <v>2017</v>
      </c>
      <c r="F1483" s="12" t="s">
        <v>2681</v>
      </c>
      <c r="G1483" s="12" t="s">
        <v>1099</v>
      </c>
      <c r="H1483" s="12" t="s">
        <v>1081</v>
      </c>
    </row>
    <row r="1484" spans="1:8" ht="16" customHeight="1">
      <c r="A1484" s="12">
        <v>51736891</v>
      </c>
      <c r="B1484" s="12" t="s">
        <v>6063</v>
      </c>
      <c r="C1484" s="12" t="s">
        <v>6064</v>
      </c>
      <c r="D1484" s="12" t="s">
        <v>6065</v>
      </c>
      <c r="E1484" s="12">
        <v>2013</v>
      </c>
      <c r="F1484" s="12" t="s">
        <v>4999</v>
      </c>
      <c r="G1484" s="12" t="s">
        <v>1099</v>
      </c>
      <c r="H1484" s="12" t="s">
        <v>1081</v>
      </c>
    </row>
    <row r="1485" spans="1:8" ht="16" customHeight="1">
      <c r="A1485" s="12">
        <v>53023207</v>
      </c>
      <c r="B1485" s="12" t="s">
        <v>6066</v>
      </c>
      <c r="C1485" s="12" t="s">
        <v>6067</v>
      </c>
      <c r="D1485" s="12" t="s">
        <v>6068</v>
      </c>
      <c r="E1485" s="12">
        <v>2010</v>
      </c>
      <c r="F1485" s="12"/>
      <c r="G1485" s="12" t="s">
        <v>1139</v>
      </c>
      <c r="H1485" s="12" t="s">
        <v>1081</v>
      </c>
    </row>
    <row r="1486" spans="1:8" ht="16" customHeight="1">
      <c r="A1486" s="12">
        <v>51713011</v>
      </c>
      <c r="B1486" s="12" t="s">
        <v>6069</v>
      </c>
      <c r="C1486" s="12" t="s">
        <v>6070</v>
      </c>
      <c r="D1486" s="12" t="s">
        <v>6071</v>
      </c>
      <c r="E1486" s="12">
        <v>2016</v>
      </c>
      <c r="F1486" s="12" t="s">
        <v>5323</v>
      </c>
      <c r="G1486" s="12" t="s">
        <v>1099</v>
      </c>
      <c r="H1486" s="12" t="s">
        <v>1081</v>
      </c>
    </row>
    <row r="1487" spans="1:8" ht="16" customHeight="1">
      <c r="A1487" s="12">
        <v>51716839</v>
      </c>
      <c r="B1487" s="12" t="s">
        <v>6072</v>
      </c>
      <c r="C1487" s="12" t="s">
        <v>6073</v>
      </c>
      <c r="D1487" s="12" t="s">
        <v>6074</v>
      </c>
      <c r="E1487" s="12">
        <v>2015</v>
      </c>
      <c r="F1487" s="12" t="s">
        <v>1267</v>
      </c>
      <c r="G1487" s="12" t="s">
        <v>1099</v>
      </c>
      <c r="H1487" s="12" t="s">
        <v>1081</v>
      </c>
    </row>
    <row r="1488" spans="1:8" ht="16" customHeight="1">
      <c r="A1488" s="12">
        <v>51711542</v>
      </c>
      <c r="B1488" s="12" t="s">
        <v>6075</v>
      </c>
      <c r="C1488" s="12" t="s">
        <v>6076</v>
      </c>
      <c r="D1488" s="12" t="s">
        <v>6077</v>
      </c>
      <c r="E1488" s="12">
        <v>2017</v>
      </c>
      <c r="F1488" s="12" t="s">
        <v>6078</v>
      </c>
      <c r="G1488" s="12" t="s">
        <v>1099</v>
      </c>
      <c r="H1488" s="12" t="s">
        <v>1081</v>
      </c>
    </row>
    <row r="1489" spans="1:8">
      <c r="A1489" s="12">
        <v>52808695</v>
      </c>
      <c r="B1489" s="12" t="s">
        <v>6079</v>
      </c>
      <c r="C1489" s="12" t="s">
        <v>6080</v>
      </c>
      <c r="D1489" s="12" t="s">
        <v>6081</v>
      </c>
      <c r="E1489" s="12">
        <v>2020</v>
      </c>
      <c r="F1489" s="12" t="s">
        <v>6082</v>
      </c>
      <c r="G1489" s="12" t="s">
        <v>1099</v>
      </c>
      <c r="H1489" s="12" t="s">
        <v>1081</v>
      </c>
    </row>
    <row r="1490" spans="1:8" ht="16" customHeight="1">
      <c r="A1490" s="12">
        <v>51698614</v>
      </c>
      <c r="B1490" s="12" t="s">
        <v>6083</v>
      </c>
      <c r="C1490" s="12" t="s">
        <v>6084</v>
      </c>
      <c r="D1490" s="12" t="s">
        <v>6085</v>
      </c>
      <c r="E1490" s="12">
        <v>2020</v>
      </c>
      <c r="F1490" s="12" t="s">
        <v>2673</v>
      </c>
      <c r="G1490" s="12" t="s">
        <v>1099</v>
      </c>
      <c r="H1490" s="12" t="s">
        <v>1081</v>
      </c>
    </row>
    <row r="1491" spans="1:8" ht="16" customHeight="1">
      <c r="A1491" s="12">
        <v>52129571</v>
      </c>
      <c r="B1491" s="12" t="s">
        <v>6086</v>
      </c>
      <c r="C1491" s="12" t="s">
        <v>6087</v>
      </c>
      <c r="D1491" s="12" t="s">
        <v>6088</v>
      </c>
      <c r="E1491" s="12">
        <v>2016</v>
      </c>
      <c r="F1491" s="12" t="s">
        <v>1665</v>
      </c>
      <c r="G1491" s="12" t="s">
        <v>1139</v>
      </c>
      <c r="H1491" s="12" t="s">
        <v>1081</v>
      </c>
    </row>
    <row r="1492" spans="1:8" ht="16" customHeight="1">
      <c r="A1492" s="12">
        <v>51860675</v>
      </c>
      <c r="B1492" s="12" t="s">
        <v>6089</v>
      </c>
      <c r="C1492" s="12" t="s">
        <v>6090</v>
      </c>
      <c r="D1492" s="12" t="s">
        <v>6091</v>
      </c>
      <c r="E1492" s="12">
        <v>2013</v>
      </c>
      <c r="F1492" s="12" t="s">
        <v>6092</v>
      </c>
      <c r="G1492" s="12" t="s">
        <v>1099</v>
      </c>
      <c r="H1492" s="12" t="s">
        <v>1081</v>
      </c>
    </row>
    <row r="1493" spans="1:8" ht="16" customHeight="1">
      <c r="A1493" s="12">
        <v>51874153</v>
      </c>
      <c r="B1493" s="12" t="s">
        <v>6093</v>
      </c>
      <c r="C1493" s="12" t="s">
        <v>6094</v>
      </c>
      <c r="D1493" s="12" t="s">
        <v>6095</v>
      </c>
      <c r="E1493" s="12">
        <v>2011</v>
      </c>
      <c r="F1493" s="12"/>
      <c r="G1493" s="12" t="s">
        <v>1601</v>
      </c>
      <c r="H1493" s="12" t="s">
        <v>1081</v>
      </c>
    </row>
    <row r="1494" spans="1:8" ht="16" customHeight="1">
      <c r="A1494" s="12">
        <v>51717529</v>
      </c>
      <c r="B1494" s="12" t="s">
        <v>6096</v>
      </c>
      <c r="C1494" s="12" t="s">
        <v>6097</v>
      </c>
      <c r="D1494" s="12" t="s">
        <v>6098</v>
      </c>
      <c r="E1494" s="12">
        <v>2014</v>
      </c>
      <c r="F1494" s="12" t="s">
        <v>2673</v>
      </c>
      <c r="G1494" s="12" t="s">
        <v>1099</v>
      </c>
      <c r="H1494" s="12" t="s">
        <v>1081</v>
      </c>
    </row>
    <row r="1495" spans="1:8" ht="16" customHeight="1">
      <c r="A1495" s="12">
        <v>51706420</v>
      </c>
      <c r="B1495" s="12" t="s">
        <v>6099</v>
      </c>
      <c r="C1495" s="12" t="s">
        <v>6100</v>
      </c>
      <c r="D1495" s="12" t="s">
        <v>6101</v>
      </c>
      <c r="E1495" s="12">
        <v>2018</v>
      </c>
      <c r="F1495" s="12" t="s">
        <v>3228</v>
      </c>
      <c r="G1495" s="12" t="s">
        <v>1099</v>
      </c>
      <c r="H1495" s="12" t="s">
        <v>1081</v>
      </c>
    </row>
    <row r="1496" spans="1:8" ht="16" customHeight="1">
      <c r="A1496" s="12">
        <v>52787473</v>
      </c>
      <c r="B1496" s="12" t="s">
        <v>6102</v>
      </c>
      <c r="C1496" s="12" t="s">
        <v>6103</v>
      </c>
      <c r="D1496" s="12" t="s">
        <v>6104</v>
      </c>
      <c r="E1496" s="12">
        <v>2020</v>
      </c>
      <c r="F1496" s="12" t="s">
        <v>6105</v>
      </c>
      <c r="G1496" s="12" t="s">
        <v>1099</v>
      </c>
      <c r="H1496" s="12" t="s">
        <v>1081</v>
      </c>
    </row>
    <row r="1497" spans="1:8" ht="16" customHeight="1">
      <c r="A1497" s="12">
        <v>51715182</v>
      </c>
      <c r="B1497" s="12" t="s">
        <v>6106</v>
      </c>
      <c r="C1497" s="12" t="s">
        <v>6107</v>
      </c>
      <c r="D1497" s="12" t="s">
        <v>6108</v>
      </c>
      <c r="E1497" s="12">
        <v>2015</v>
      </c>
      <c r="F1497" s="12" t="s">
        <v>1220</v>
      </c>
      <c r="G1497" s="12" t="s">
        <v>1099</v>
      </c>
      <c r="H1497" s="12" t="s">
        <v>1081</v>
      </c>
    </row>
    <row r="1498" spans="1:8" ht="16" customHeight="1">
      <c r="A1498" s="12">
        <v>52804529</v>
      </c>
      <c r="B1498" s="12" t="s">
        <v>6109</v>
      </c>
      <c r="C1498" s="12" t="s">
        <v>6110</v>
      </c>
      <c r="D1498" s="12" t="s">
        <v>6111</v>
      </c>
      <c r="E1498" s="12">
        <v>2016</v>
      </c>
      <c r="F1498" s="12" t="s">
        <v>6112</v>
      </c>
      <c r="G1498" s="12" t="s">
        <v>1099</v>
      </c>
      <c r="H1498" s="12" t="s">
        <v>1081</v>
      </c>
    </row>
    <row r="1499" spans="1:8" ht="16" customHeight="1">
      <c r="A1499" s="12">
        <v>51704809</v>
      </c>
      <c r="B1499" s="12" t="s">
        <v>6113</v>
      </c>
      <c r="C1499" s="12" t="s">
        <v>6114</v>
      </c>
      <c r="D1499" s="12" t="s">
        <v>6115</v>
      </c>
      <c r="E1499" s="12">
        <v>2019</v>
      </c>
      <c r="F1499" s="12" t="s">
        <v>3432</v>
      </c>
      <c r="G1499" s="12" t="s">
        <v>1099</v>
      </c>
      <c r="H1499" s="12" t="s">
        <v>1081</v>
      </c>
    </row>
    <row r="1500" spans="1:8" ht="16" customHeight="1">
      <c r="A1500" s="12">
        <v>51711017</v>
      </c>
      <c r="B1500" s="12" t="s">
        <v>6116</v>
      </c>
      <c r="C1500" s="12" t="s">
        <v>6117</v>
      </c>
      <c r="D1500" s="12" t="s">
        <v>6118</v>
      </c>
      <c r="E1500" s="12">
        <v>2017</v>
      </c>
      <c r="F1500" s="12" t="s">
        <v>6119</v>
      </c>
      <c r="G1500" s="12" t="s">
        <v>1144</v>
      </c>
      <c r="H1500" s="12" t="s">
        <v>1081</v>
      </c>
    </row>
    <row r="1501" spans="1:8" ht="16" customHeight="1">
      <c r="A1501" s="12">
        <v>52121074</v>
      </c>
      <c r="B1501" s="12" t="s">
        <v>6120</v>
      </c>
      <c r="C1501" s="12" t="s">
        <v>6121</v>
      </c>
      <c r="D1501" s="12" t="s">
        <v>6122</v>
      </c>
      <c r="E1501" s="12">
        <v>2019</v>
      </c>
      <c r="F1501" s="12" t="s">
        <v>2963</v>
      </c>
      <c r="G1501" s="12" t="s">
        <v>1099</v>
      </c>
      <c r="H1501" s="12" t="s">
        <v>1081</v>
      </c>
    </row>
    <row r="1502" spans="1:8" ht="16" customHeight="1">
      <c r="A1502" s="12">
        <v>51703863</v>
      </c>
      <c r="B1502" s="12" t="s">
        <v>6123</v>
      </c>
      <c r="C1502" s="12" t="s">
        <v>6124</v>
      </c>
      <c r="D1502" s="12" t="s">
        <v>6125</v>
      </c>
      <c r="E1502" s="12">
        <v>2019</v>
      </c>
      <c r="F1502" s="12" t="s">
        <v>1654</v>
      </c>
      <c r="G1502" s="12" t="s">
        <v>1099</v>
      </c>
      <c r="H1502" s="12" t="s">
        <v>1081</v>
      </c>
    </row>
    <row r="1503" spans="1:8" ht="16" customHeight="1">
      <c r="A1503" s="12">
        <v>51861976</v>
      </c>
      <c r="B1503" s="12" t="s">
        <v>6126</v>
      </c>
      <c r="C1503" s="12" t="s">
        <v>6127</v>
      </c>
      <c r="D1503" s="12" t="s">
        <v>6128</v>
      </c>
      <c r="E1503" s="12">
        <v>2012</v>
      </c>
      <c r="F1503" s="12" t="s">
        <v>6129</v>
      </c>
      <c r="G1503" s="12" t="s">
        <v>1144</v>
      </c>
      <c r="H1503" s="12" t="s">
        <v>1081</v>
      </c>
    </row>
    <row r="1504" spans="1:8" ht="16" customHeight="1">
      <c r="A1504" s="12">
        <v>52786435</v>
      </c>
      <c r="B1504" s="12" t="s">
        <v>6130</v>
      </c>
      <c r="C1504" s="12" t="s">
        <v>6131</v>
      </c>
      <c r="D1504" s="12" t="s">
        <v>6132</v>
      </c>
      <c r="E1504" s="12">
        <v>2010</v>
      </c>
      <c r="F1504" s="12" t="s">
        <v>6133</v>
      </c>
      <c r="G1504" s="12" t="s">
        <v>1099</v>
      </c>
      <c r="H1504" s="12" t="s">
        <v>1081</v>
      </c>
    </row>
    <row r="1505" spans="1:8" ht="16" customHeight="1">
      <c r="A1505" s="12">
        <v>51702082</v>
      </c>
      <c r="B1505" s="12" t="s">
        <v>6134</v>
      </c>
      <c r="C1505" s="12" t="s">
        <v>6135</v>
      </c>
      <c r="D1505" s="12" t="s">
        <v>6136</v>
      </c>
      <c r="E1505" s="12">
        <v>2019</v>
      </c>
      <c r="F1505" s="12" t="s">
        <v>2582</v>
      </c>
      <c r="G1505" s="12" t="s">
        <v>1099</v>
      </c>
      <c r="H1505" s="12" t="s">
        <v>1081</v>
      </c>
    </row>
    <row r="1506" spans="1:8" ht="16" customHeight="1">
      <c r="A1506" s="12">
        <v>51702414</v>
      </c>
      <c r="B1506" s="12" t="s">
        <v>6137</v>
      </c>
      <c r="C1506" s="12" t="s">
        <v>6138</v>
      </c>
      <c r="D1506" s="12" t="s">
        <v>6139</v>
      </c>
      <c r="E1506" s="12">
        <v>2019</v>
      </c>
      <c r="F1506" s="12" t="s">
        <v>1772</v>
      </c>
      <c r="G1506" s="12" t="s">
        <v>1099</v>
      </c>
      <c r="H1506" s="12" t="s">
        <v>1081</v>
      </c>
    </row>
    <row r="1507" spans="1:8" ht="16" customHeight="1">
      <c r="A1507" s="12">
        <v>51698228</v>
      </c>
      <c r="B1507" s="12" t="s">
        <v>6140</v>
      </c>
      <c r="C1507" s="12" t="s">
        <v>6141</v>
      </c>
      <c r="D1507" s="12" t="s">
        <v>6142</v>
      </c>
      <c r="E1507" s="12"/>
      <c r="F1507" s="12" t="s">
        <v>6143</v>
      </c>
      <c r="G1507" s="12" t="s">
        <v>1099</v>
      </c>
      <c r="H1507" s="12" t="s">
        <v>1081</v>
      </c>
    </row>
    <row r="1508" spans="1:8" ht="16" customHeight="1">
      <c r="A1508" s="12">
        <v>52122195</v>
      </c>
      <c r="B1508" s="12" t="s">
        <v>6144</v>
      </c>
      <c r="C1508" s="12" t="s">
        <v>6145</v>
      </c>
      <c r="D1508" s="12" t="s">
        <v>6146</v>
      </c>
      <c r="E1508" s="12">
        <v>2013</v>
      </c>
      <c r="F1508" s="12" t="s">
        <v>4175</v>
      </c>
      <c r="G1508" s="12" t="s">
        <v>1099</v>
      </c>
      <c r="H1508" s="12" t="s">
        <v>1081</v>
      </c>
    </row>
    <row r="1509" spans="1:8" ht="16" customHeight="1">
      <c r="A1509" s="12">
        <v>51700777</v>
      </c>
      <c r="B1509" s="12" t="s">
        <v>6147</v>
      </c>
      <c r="C1509" s="12" t="s">
        <v>6148</v>
      </c>
      <c r="D1509" s="12" t="s">
        <v>6149</v>
      </c>
      <c r="E1509" s="12">
        <v>2020</v>
      </c>
      <c r="F1509" s="12" t="s">
        <v>1390</v>
      </c>
      <c r="G1509" s="12" t="s">
        <v>1099</v>
      </c>
      <c r="H1509" s="12" t="s">
        <v>1081</v>
      </c>
    </row>
    <row r="1510" spans="1:8" ht="16" customHeight="1">
      <c r="A1510" s="12">
        <v>52130919</v>
      </c>
      <c r="B1510" s="12" t="s">
        <v>6150</v>
      </c>
      <c r="C1510" s="12" t="s">
        <v>6151</v>
      </c>
      <c r="D1510" s="12" t="s">
        <v>6152</v>
      </c>
      <c r="E1510" s="12">
        <v>2011</v>
      </c>
      <c r="F1510" s="12" t="s">
        <v>1138</v>
      </c>
      <c r="G1510" s="12" t="s">
        <v>1139</v>
      </c>
      <c r="H1510" s="12" t="s">
        <v>1081</v>
      </c>
    </row>
    <row r="1511" spans="1:8" ht="16" customHeight="1">
      <c r="A1511" s="12">
        <v>51862465</v>
      </c>
      <c r="B1511" s="12" t="s">
        <v>6153</v>
      </c>
      <c r="C1511" s="12" t="s">
        <v>6154</v>
      </c>
      <c r="D1511" s="12" t="s">
        <v>6155</v>
      </c>
      <c r="E1511" s="12">
        <v>2011</v>
      </c>
      <c r="F1511" s="12" t="s">
        <v>6156</v>
      </c>
      <c r="G1511" s="12" t="s">
        <v>1099</v>
      </c>
      <c r="H1511" s="12" t="s">
        <v>1081</v>
      </c>
    </row>
    <row r="1512" spans="1:8" ht="16" customHeight="1">
      <c r="A1512" s="12">
        <v>51700318</v>
      </c>
      <c r="B1512" s="12" t="s">
        <v>6157</v>
      </c>
      <c r="C1512" s="12" t="s">
        <v>6158</v>
      </c>
      <c r="D1512" s="12" t="s">
        <v>6159</v>
      </c>
      <c r="E1512" s="12"/>
      <c r="F1512" s="12" t="s">
        <v>4861</v>
      </c>
      <c r="G1512" s="12" t="s">
        <v>1099</v>
      </c>
      <c r="H1512" s="12" t="s">
        <v>1081</v>
      </c>
    </row>
    <row r="1513" spans="1:8" ht="16" customHeight="1">
      <c r="A1513" s="12">
        <v>52130576</v>
      </c>
      <c r="B1513" s="12" t="s">
        <v>6160</v>
      </c>
      <c r="C1513" s="12" t="s">
        <v>6161</v>
      </c>
      <c r="D1513" s="12" t="s">
        <v>6162</v>
      </c>
      <c r="E1513" s="12">
        <v>2013</v>
      </c>
      <c r="F1513" s="12" t="s">
        <v>1138</v>
      </c>
      <c r="G1513" s="12" t="s">
        <v>1139</v>
      </c>
      <c r="H1513" s="12" t="s">
        <v>1081</v>
      </c>
    </row>
    <row r="1514" spans="1:8">
      <c r="A1514" s="12">
        <v>51710410</v>
      </c>
      <c r="B1514" s="12" t="s">
        <v>6163</v>
      </c>
      <c r="C1514" s="12" t="s">
        <v>6164</v>
      </c>
      <c r="D1514" s="12" t="s">
        <v>6165</v>
      </c>
      <c r="E1514" s="12">
        <v>2017</v>
      </c>
      <c r="F1514" s="12" t="s">
        <v>4143</v>
      </c>
      <c r="G1514" s="12" t="s">
        <v>1099</v>
      </c>
      <c r="H1514" s="12" t="s">
        <v>1081</v>
      </c>
    </row>
    <row r="1515" spans="1:8" ht="16" customHeight="1">
      <c r="A1515" s="12">
        <v>51698862</v>
      </c>
      <c r="B1515" s="12" t="s">
        <v>6166</v>
      </c>
      <c r="C1515" s="12" t="s">
        <v>6167</v>
      </c>
      <c r="D1515" s="12" t="s">
        <v>6168</v>
      </c>
      <c r="E1515" s="12">
        <v>2020</v>
      </c>
      <c r="F1515" s="12" t="s">
        <v>6169</v>
      </c>
      <c r="G1515" s="12" t="s">
        <v>1099</v>
      </c>
      <c r="H1515" s="12" t="s">
        <v>1081</v>
      </c>
    </row>
    <row r="1516" spans="1:8" ht="16" customHeight="1">
      <c r="A1516" s="12">
        <v>53023193</v>
      </c>
      <c r="B1516" s="12" t="s">
        <v>6170</v>
      </c>
      <c r="C1516" s="12" t="s">
        <v>6171</v>
      </c>
      <c r="D1516" s="12" t="s">
        <v>6172</v>
      </c>
      <c r="E1516" s="12">
        <v>2013</v>
      </c>
      <c r="F1516" s="12"/>
      <c r="G1516" s="12" t="s">
        <v>1139</v>
      </c>
      <c r="H1516" s="12" t="s">
        <v>1081</v>
      </c>
    </row>
    <row r="1517" spans="1:8" ht="16" customHeight="1">
      <c r="A1517" s="12">
        <v>51868750</v>
      </c>
      <c r="B1517" s="12" t="s">
        <v>6173</v>
      </c>
      <c r="C1517" s="12" t="s">
        <v>6174</v>
      </c>
      <c r="D1517" s="12" t="s">
        <v>6175</v>
      </c>
      <c r="E1517" s="12"/>
      <c r="F1517" s="12" t="s">
        <v>6176</v>
      </c>
      <c r="G1517" s="12" t="s">
        <v>1099</v>
      </c>
      <c r="H1517" s="12" t="s">
        <v>1081</v>
      </c>
    </row>
    <row r="1518" spans="1:8" ht="16" customHeight="1">
      <c r="A1518" s="12">
        <v>51707021</v>
      </c>
      <c r="B1518" s="12" t="s">
        <v>6177</v>
      </c>
      <c r="C1518" s="12" t="s">
        <v>6178</v>
      </c>
      <c r="D1518" s="12" t="s">
        <v>6179</v>
      </c>
      <c r="E1518" s="12">
        <v>2018</v>
      </c>
      <c r="F1518" s="12" t="s">
        <v>1248</v>
      </c>
      <c r="G1518" s="12" t="s">
        <v>1099</v>
      </c>
      <c r="H1518" s="12" t="s">
        <v>1081</v>
      </c>
    </row>
    <row r="1519" spans="1:8" ht="16" customHeight="1">
      <c r="A1519" s="12">
        <v>51699604</v>
      </c>
      <c r="B1519" s="12" t="s">
        <v>6180</v>
      </c>
      <c r="C1519" s="12" t="s">
        <v>6181</v>
      </c>
      <c r="D1519" s="12" t="s">
        <v>6182</v>
      </c>
      <c r="E1519" s="12">
        <v>2020</v>
      </c>
      <c r="F1519" s="12" t="s">
        <v>2748</v>
      </c>
      <c r="G1519" s="12" t="s">
        <v>1099</v>
      </c>
      <c r="H1519" s="12" t="s">
        <v>1081</v>
      </c>
    </row>
    <row r="1520" spans="1:8" ht="16" customHeight="1">
      <c r="A1520" s="12">
        <v>51700393</v>
      </c>
      <c r="B1520" s="12" t="s">
        <v>6183</v>
      </c>
      <c r="C1520" s="12" t="s">
        <v>6184</v>
      </c>
      <c r="D1520" s="12" t="s">
        <v>6185</v>
      </c>
      <c r="E1520" s="12">
        <v>2020</v>
      </c>
      <c r="F1520" s="12" t="s">
        <v>4461</v>
      </c>
      <c r="G1520" s="12" t="s">
        <v>1099</v>
      </c>
      <c r="H1520" s="12" t="s">
        <v>1081</v>
      </c>
    </row>
    <row r="1521" spans="1:8" ht="16" customHeight="1">
      <c r="A1521" s="12">
        <v>51702699</v>
      </c>
      <c r="B1521" s="12" t="s">
        <v>6186</v>
      </c>
      <c r="C1521" s="12" t="s">
        <v>6187</v>
      </c>
      <c r="D1521" s="12" t="s">
        <v>6188</v>
      </c>
      <c r="E1521" s="12">
        <v>2019</v>
      </c>
      <c r="F1521" s="12" t="s">
        <v>1609</v>
      </c>
      <c r="G1521" s="12" t="s">
        <v>1099</v>
      </c>
      <c r="H1521" s="12" t="s">
        <v>1081</v>
      </c>
    </row>
    <row r="1522" spans="1:8" ht="16" customHeight="1">
      <c r="A1522" s="12">
        <v>51863483</v>
      </c>
      <c r="B1522" s="12" t="s">
        <v>6189</v>
      </c>
      <c r="C1522" s="12" t="s">
        <v>6190</v>
      </c>
      <c r="D1522" s="12" t="s">
        <v>6191</v>
      </c>
      <c r="E1522" s="12">
        <v>2011</v>
      </c>
      <c r="F1522" s="12" t="s">
        <v>6192</v>
      </c>
      <c r="G1522" s="12" t="s">
        <v>1144</v>
      </c>
      <c r="H1522" s="12" t="s">
        <v>1081</v>
      </c>
    </row>
    <row r="1523" spans="1:8" ht="16" customHeight="1">
      <c r="A1523" s="12">
        <v>51704821</v>
      </c>
      <c r="B1523" s="12" t="s">
        <v>6193</v>
      </c>
      <c r="C1523" s="12" t="s">
        <v>6194</v>
      </c>
      <c r="D1523" s="12" t="s">
        <v>6195</v>
      </c>
      <c r="E1523" s="12">
        <v>2019</v>
      </c>
      <c r="F1523" s="12" t="s">
        <v>6196</v>
      </c>
      <c r="G1523" s="12" t="s">
        <v>1144</v>
      </c>
      <c r="H1523" s="12" t="s">
        <v>1081</v>
      </c>
    </row>
    <row r="1524" spans="1:8" ht="16" customHeight="1">
      <c r="A1524" s="12">
        <v>52785344</v>
      </c>
      <c r="B1524" s="12" t="s">
        <v>6197</v>
      </c>
      <c r="C1524" s="12" t="s">
        <v>6198</v>
      </c>
      <c r="D1524" s="12" t="s">
        <v>6199</v>
      </c>
      <c r="E1524" s="12">
        <v>2012</v>
      </c>
      <c r="F1524" s="12" t="s">
        <v>6200</v>
      </c>
      <c r="G1524" s="12" t="s">
        <v>1099</v>
      </c>
      <c r="H1524" s="12" t="s">
        <v>1081</v>
      </c>
    </row>
    <row r="1525" spans="1:8" ht="16" customHeight="1">
      <c r="A1525" s="12">
        <v>52800655</v>
      </c>
      <c r="B1525" s="12" t="s">
        <v>6201</v>
      </c>
      <c r="C1525" s="12"/>
      <c r="D1525" s="12" t="s">
        <v>6202</v>
      </c>
      <c r="E1525" s="12">
        <v>2011</v>
      </c>
      <c r="F1525" s="12" t="s">
        <v>6203</v>
      </c>
      <c r="G1525" s="12" t="s">
        <v>1099</v>
      </c>
      <c r="H1525" s="12" t="s">
        <v>1081</v>
      </c>
    </row>
    <row r="1526" spans="1:8" ht="16" customHeight="1">
      <c r="A1526" s="12">
        <v>51699308</v>
      </c>
      <c r="B1526" s="12" t="s">
        <v>6204</v>
      </c>
      <c r="C1526" s="12" t="s">
        <v>6205</v>
      </c>
      <c r="D1526" s="12" t="s">
        <v>6206</v>
      </c>
      <c r="E1526" s="12">
        <v>2020</v>
      </c>
      <c r="F1526" s="12" t="s">
        <v>1631</v>
      </c>
      <c r="G1526" s="12" t="s">
        <v>1099</v>
      </c>
      <c r="H1526" s="12" t="s">
        <v>1081</v>
      </c>
    </row>
    <row r="1527" spans="1:8" ht="16" customHeight="1">
      <c r="A1527" s="12">
        <v>51736947</v>
      </c>
      <c r="B1527" s="12" t="s">
        <v>6207</v>
      </c>
      <c r="C1527" s="12" t="s">
        <v>6208</v>
      </c>
      <c r="D1527" s="12" t="s">
        <v>6209</v>
      </c>
      <c r="E1527" s="12">
        <v>2013</v>
      </c>
      <c r="F1527" s="12" t="s">
        <v>2090</v>
      </c>
      <c r="G1527" s="12" t="s">
        <v>1099</v>
      </c>
      <c r="H1527" s="12" t="s">
        <v>1081</v>
      </c>
    </row>
    <row r="1528" spans="1:8" ht="16" customHeight="1">
      <c r="A1528" s="12">
        <v>51703582</v>
      </c>
      <c r="B1528" s="12" t="s">
        <v>6210</v>
      </c>
      <c r="C1528" s="12" t="s">
        <v>6211</v>
      </c>
      <c r="D1528" s="12" t="s">
        <v>6212</v>
      </c>
      <c r="E1528" s="12">
        <v>2019</v>
      </c>
      <c r="F1528" s="12" t="s">
        <v>1925</v>
      </c>
      <c r="G1528" s="12" t="s">
        <v>1099</v>
      </c>
      <c r="H1528" s="12" t="s">
        <v>1081</v>
      </c>
    </row>
    <row r="1529" spans="1:8" ht="16" customHeight="1">
      <c r="A1529" s="12">
        <v>51718871</v>
      </c>
      <c r="B1529" s="12" t="s">
        <v>6213</v>
      </c>
      <c r="C1529" s="12" t="s">
        <v>6214</v>
      </c>
      <c r="D1529" s="12" t="s">
        <v>6215</v>
      </c>
      <c r="E1529" s="12">
        <v>2014</v>
      </c>
      <c r="F1529" s="12" t="s">
        <v>3009</v>
      </c>
      <c r="G1529" s="12" t="s">
        <v>1144</v>
      </c>
      <c r="H1529" s="12" t="s">
        <v>1081</v>
      </c>
    </row>
    <row r="1530" spans="1:8" ht="16" customHeight="1">
      <c r="A1530" s="12">
        <v>51868702</v>
      </c>
      <c r="B1530" s="12" t="s">
        <v>6216</v>
      </c>
      <c r="C1530" s="12" t="s">
        <v>6217</v>
      </c>
      <c r="D1530" s="12" t="s">
        <v>6218</v>
      </c>
      <c r="E1530" s="12"/>
      <c r="F1530" s="12" t="s">
        <v>6219</v>
      </c>
      <c r="G1530" s="12" t="s">
        <v>1099</v>
      </c>
      <c r="H1530" s="12" t="s">
        <v>1081</v>
      </c>
    </row>
    <row r="1531" spans="1:8" ht="16" customHeight="1">
      <c r="A1531" s="12">
        <v>52121305</v>
      </c>
      <c r="B1531" s="12" t="s">
        <v>6220</v>
      </c>
      <c r="C1531" s="12" t="s">
        <v>6221</v>
      </c>
      <c r="D1531" s="12" t="s">
        <v>6222</v>
      </c>
      <c r="E1531" s="12">
        <v>2018</v>
      </c>
      <c r="F1531" s="12" t="s">
        <v>2681</v>
      </c>
      <c r="G1531" s="12" t="s">
        <v>1099</v>
      </c>
      <c r="H1531" s="12" t="s">
        <v>1081</v>
      </c>
    </row>
    <row r="1532" spans="1:8" ht="16" customHeight="1">
      <c r="A1532" s="12">
        <v>51868691</v>
      </c>
      <c r="B1532" s="12" t="s">
        <v>6223</v>
      </c>
      <c r="C1532" s="12" t="s">
        <v>6224</v>
      </c>
      <c r="D1532" s="12" t="s">
        <v>6225</v>
      </c>
      <c r="E1532" s="12"/>
      <c r="F1532" s="12" t="s">
        <v>6226</v>
      </c>
      <c r="G1532" s="12" t="s">
        <v>1099</v>
      </c>
      <c r="H1532" s="12" t="s">
        <v>1081</v>
      </c>
    </row>
    <row r="1533" spans="1:8" ht="16" customHeight="1">
      <c r="A1533" s="12">
        <v>51706708</v>
      </c>
      <c r="B1533" s="12" t="s">
        <v>6227</v>
      </c>
      <c r="C1533" s="12" t="s">
        <v>6228</v>
      </c>
      <c r="D1533" s="12" t="s">
        <v>6229</v>
      </c>
      <c r="E1533" s="12">
        <v>2018</v>
      </c>
      <c r="F1533" s="12" t="s">
        <v>1267</v>
      </c>
      <c r="G1533" s="12" t="s">
        <v>1099</v>
      </c>
      <c r="H1533" s="12" t="s">
        <v>1081</v>
      </c>
    </row>
    <row r="1534" spans="1:8" ht="16" customHeight="1">
      <c r="A1534" s="12">
        <v>51718485</v>
      </c>
      <c r="B1534" s="12" t="s">
        <v>6230</v>
      </c>
      <c r="C1534" s="12" t="s">
        <v>6231</v>
      </c>
      <c r="D1534" s="12" t="s">
        <v>6232</v>
      </c>
      <c r="E1534" s="12">
        <v>2014</v>
      </c>
      <c r="F1534" s="12" t="s">
        <v>2118</v>
      </c>
      <c r="G1534" s="12" t="s">
        <v>1099</v>
      </c>
      <c r="H1534" s="12" t="s">
        <v>1081</v>
      </c>
    </row>
    <row r="1535" spans="1:8" ht="16" customHeight="1">
      <c r="A1535" s="12">
        <v>51706549</v>
      </c>
      <c r="B1535" s="12" t="s">
        <v>6233</v>
      </c>
      <c r="C1535" s="12" t="s">
        <v>6234</v>
      </c>
      <c r="D1535" s="12" t="s">
        <v>6235</v>
      </c>
      <c r="E1535" s="12">
        <v>2018</v>
      </c>
      <c r="F1535" s="12" t="s">
        <v>6236</v>
      </c>
      <c r="G1535" s="12" t="s">
        <v>1099</v>
      </c>
      <c r="H1535" s="12" t="s">
        <v>1081</v>
      </c>
    </row>
    <row r="1536" spans="1:8" ht="16" customHeight="1">
      <c r="A1536" s="12">
        <v>51713896</v>
      </c>
      <c r="B1536" s="12" t="s">
        <v>6237</v>
      </c>
      <c r="C1536" s="12" t="s">
        <v>6238</v>
      </c>
      <c r="D1536" s="12" t="s">
        <v>6239</v>
      </c>
      <c r="E1536" s="12">
        <v>2016</v>
      </c>
      <c r="F1536" s="12" t="s">
        <v>1503</v>
      </c>
      <c r="G1536" s="12" t="s">
        <v>1099</v>
      </c>
      <c r="H1536" s="12" t="s">
        <v>1081</v>
      </c>
    </row>
    <row r="1537" spans="1:8" ht="16" customHeight="1">
      <c r="A1537" s="12">
        <v>51708173</v>
      </c>
      <c r="B1537" s="12" t="s">
        <v>6240</v>
      </c>
      <c r="C1537" s="12" t="s">
        <v>6241</v>
      </c>
      <c r="D1537" s="12" t="s">
        <v>6242</v>
      </c>
      <c r="E1537" s="12">
        <v>2018</v>
      </c>
      <c r="F1537" s="12" t="s">
        <v>2118</v>
      </c>
      <c r="G1537" s="12" t="s">
        <v>1099</v>
      </c>
      <c r="H1537" s="12" t="s">
        <v>1081</v>
      </c>
    </row>
    <row r="1538" spans="1:8">
      <c r="A1538" s="12">
        <v>52122750</v>
      </c>
      <c r="B1538" s="12" t="s">
        <v>6243</v>
      </c>
      <c r="C1538" s="12" t="s">
        <v>6244</v>
      </c>
      <c r="D1538" s="12" t="s">
        <v>6245</v>
      </c>
      <c r="E1538" s="12">
        <v>2011</v>
      </c>
      <c r="F1538" s="12" t="s">
        <v>1321</v>
      </c>
      <c r="G1538" s="12" t="s">
        <v>1099</v>
      </c>
      <c r="H1538" s="12" t="s">
        <v>1081</v>
      </c>
    </row>
    <row r="1539" spans="1:8" ht="16" customHeight="1">
      <c r="A1539" s="12">
        <v>52122265</v>
      </c>
      <c r="B1539" s="12" t="s">
        <v>6246</v>
      </c>
      <c r="C1539" s="12" t="s">
        <v>6247</v>
      </c>
      <c r="D1539" s="12" t="s">
        <v>6248</v>
      </c>
      <c r="E1539" s="12">
        <v>2013</v>
      </c>
      <c r="F1539" s="12" t="s">
        <v>1313</v>
      </c>
      <c r="G1539" s="12" t="s">
        <v>1139</v>
      </c>
      <c r="H1539" s="12" t="s">
        <v>1081</v>
      </c>
    </row>
    <row r="1540" spans="1:8" ht="16" customHeight="1">
      <c r="A1540" s="12">
        <v>52130866</v>
      </c>
      <c r="B1540" s="12" t="s">
        <v>6249</v>
      </c>
      <c r="C1540" s="12" t="s">
        <v>6247</v>
      </c>
      <c r="D1540" s="12" t="s">
        <v>6250</v>
      </c>
      <c r="E1540" s="12">
        <v>2012</v>
      </c>
      <c r="F1540" s="12" t="s">
        <v>1138</v>
      </c>
      <c r="G1540" s="12" t="s">
        <v>1139</v>
      </c>
      <c r="H1540" s="12" t="s">
        <v>1081</v>
      </c>
    </row>
    <row r="1541" spans="1:8" ht="16" customHeight="1">
      <c r="A1541" s="12">
        <v>51716950</v>
      </c>
      <c r="B1541" s="12" t="s">
        <v>6251</v>
      </c>
      <c r="C1541" s="12" t="s">
        <v>6252</v>
      </c>
      <c r="D1541" s="12" t="s">
        <v>6253</v>
      </c>
      <c r="E1541" s="12">
        <v>2015</v>
      </c>
      <c r="F1541" s="12" t="s">
        <v>6254</v>
      </c>
      <c r="G1541" s="12" t="s">
        <v>1099</v>
      </c>
      <c r="H1541" s="12" t="s">
        <v>1081</v>
      </c>
    </row>
    <row r="1542" spans="1:8" ht="16" customHeight="1">
      <c r="A1542" s="12">
        <v>51719097</v>
      </c>
      <c r="B1542" s="12" t="s">
        <v>6255</v>
      </c>
      <c r="C1542" s="12" t="s">
        <v>6256</v>
      </c>
      <c r="D1542" s="12" t="s">
        <v>6257</v>
      </c>
      <c r="E1542" s="12">
        <v>2014</v>
      </c>
      <c r="F1542" s="12" t="s">
        <v>6258</v>
      </c>
      <c r="G1542" s="12" t="s">
        <v>1144</v>
      </c>
      <c r="H1542" s="12" t="s">
        <v>1081</v>
      </c>
    </row>
    <row r="1543" spans="1:8" ht="16" customHeight="1">
      <c r="A1543" s="12">
        <v>51713746</v>
      </c>
      <c r="B1543" s="12" t="s">
        <v>6259</v>
      </c>
      <c r="C1543" s="12" t="s">
        <v>6260</v>
      </c>
      <c r="D1543" s="12" t="s">
        <v>6261</v>
      </c>
      <c r="E1543" s="12">
        <v>2016</v>
      </c>
      <c r="F1543" s="12" t="s">
        <v>3915</v>
      </c>
      <c r="G1543" s="12" t="s">
        <v>1099</v>
      </c>
      <c r="H1543" s="12" t="s">
        <v>1081</v>
      </c>
    </row>
    <row r="1544" spans="1:8" ht="16" customHeight="1">
      <c r="A1544" s="12">
        <v>51714711</v>
      </c>
      <c r="B1544" s="12" t="s">
        <v>6262</v>
      </c>
      <c r="C1544" s="12" t="s">
        <v>6263</v>
      </c>
      <c r="D1544" s="12" t="s">
        <v>6264</v>
      </c>
      <c r="E1544" s="12">
        <v>2015</v>
      </c>
      <c r="F1544" s="12" t="s">
        <v>5889</v>
      </c>
      <c r="G1544" s="12" t="s">
        <v>1099</v>
      </c>
      <c r="H1544" s="12" t="s">
        <v>1081</v>
      </c>
    </row>
    <row r="1545" spans="1:8" ht="16" customHeight="1">
      <c r="A1545" s="12">
        <v>51705699</v>
      </c>
      <c r="B1545" s="12" t="s">
        <v>6265</v>
      </c>
      <c r="C1545" s="12" t="s">
        <v>6266</v>
      </c>
      <c r="D1545" s="12" t="s">
        <v>6267</v>
      </c>
      <c r="E1545" s="12">
        <v>2018</v>
      </c>
      <c r="F1545" s="12" t="s">
        <v>1654</v>
      </c>
      <c r="G1545" s="12" t="s">
        <v>1099</v>
      </c>
      <c r="H1545" s="12" t="s">
        <v>1081</v>
      </c>
    </row>
    <row r="1546" spans="1:8" ht="16" customHeight="1">
      <c r="A1546" s="12">
        <v>52794442</v>
      </c>
      <c r="B1546" s="12" t="s">
        <v>6268</v>
      </c>
      <c r="C1546" s="12" t="s">
        <v>6269</v>
      </c>
      <c r="D1546" s="12" t="s">
        <v>6270</v>
      </c>
      <c r="E1546" s="12">
        <v>2017</v>
      </c>
      <c r="F1546" s="12" t="s">
        <v>2945</v>
      </c>
      <c r="G1546" s="12" t="s">
        <v>1099</v>
      </c>
      <c r="H1546" s="12" t="s">
        <v>1081</v>
      </c>
    </row>
    <row r="1547" spans="1:8" ht="16" customHeight="1">
      <c r="A1547" s="12">
        <v>51699128</v>
      </c>
      <c r="B1547" s="12" t="s">
        <v>6271</v>
      </c>
      <c r="C1547" s="12" t="s">
        <v>6272</v>
      </c>
      <c r="D1547" s="12" t="s">
        <v>6273</v>
      </c>
      <c r="E1547" s="12">
        <v>2020</v>
      </c>
      <c r="F1547" s="12" t="s">
        <v>6274</v>
      </c>
      <c r="G1547" s="12" t="s">
        <v>1099</v>
      </c>
      <c r="H1547" s="12" t="s">
        <v>1081</v>
      </c>
    </row>
    <row r="1548" spans="1:8" ht="16" customHeight="1">
      <c r="A1548" s="12">
        <v>51708698</v>
      </c>
      <c r="B1548" s="12" t="s">
        <v>6275</v>
      </c>
      <c r="C1548" s="12" t="s">
        <v>6276</v>
      </c>
      <c r="D1548" s="12" t="s">
        <v>6277</v>
      </c>
      <c r="E1548" s="12">
        <v>2017</v>
      </c>
      <c r="F1548" s="12" t="s">
        <v>6278</v>
      </c>
      <c r="G1548" s="12" t="s">
        <v>1099</v>
      </c>
      <c r="H1548" s="12" t="s">
        <v>1081</v>
      </c>
    </row>
    <row r="1549" spans="1:8" ht="16" customHeight="1">
      <c r="A1549" s="12">
        <v>51863902</v>
      </c>
      <c r="B1549" s="12" t="s">
        <v>6279</v>
      </c>
      <c r="C1549" s="12" t="s">
        <v>6280</v>
      </c>
      <c r="D1549" s="12" t="s">
        <v>6281</v>
      </c>
      <c r="E1549" s="12">
        <v>2011</v>
      </c>
      <c r="F1549" s="12" t="s">
        <v>6282</v>
      </c>
      <c r="G1549" s="12" t="s">
        <v>1099</v>
      </c>
      <c r="H1549" s="12" t="s">
        <v>1081</v>
      </c>
    </row>
    <row r="1550" spans="1:8" ht="16" customHeight="1">
      <c r="A1550" s="12">
        <v>51700188</v>
      </c>
      <c r="B1550" s="12" t="s">
        <v>6283</v>
      </c>
      <c r="C1550" s="12" t="s">
        <v>6284</v>
      </c>
      <c r="D1550" s="12" t="s">
        <v>6285</v>
      </c>
      <c r="E1550" s="12">
        <v>2020</v>
      </c>
      <c r="F1550" s="12" t="s">
        <v>6286</v>
      </c>
      <c r="G1550" s="12" t="s">
        <v>1099</v>
      </c>
      <c r="H1550" s="12" t="s">
        <v>1081</v>
      </c>
    </row>
    <row r="1551" spans="1:8" ht="16" customHeight="1">
      <c r="A1551" s="12">
        <v>53023424</v>
      </c>
      <c r="B1551" s="12" t="s">
        <v>6287</v>
      </c>
      <c r="C1551" s="12" t="s">
        <v>6288</v>
      </c>
      <c r="D1551" s="12" t="s">
        <v>6289</v>
      </c>
      <c r="E1551" s="12">
        <v>2017</v>
      </c>
      <c r="F1551" s="12"/>
      <c r="G1551" s="12" t="s">
        <v>1139</v>
      </c>
      <c r="H1551" s="12" t="s">
        <v>1081</v>
      </c>
    </row>
    <row r="1552" spans="1:8" ht="16" customHeight="1">
      <c r="A1552" s="12">
        <v>52130113</v>
      </c>
      <c r="B1552" s="12" t="s">
        <v>6290</v>
      </c>
      <c r="C1552" s="12" t="s">
        <v>6291</v>
      </c>
      <c r="D1552" s="12" t="s">
        <v>6292</v>
      </c>
      <c r="E1552" s="12">
        <v>2014</v>
      </c>
      <c r="F1552" s="12" t="s">
        <v>3852</v>
      </c>
      <c r="G1552" s="12" t="s">
        <v>1139</v>
      </c>
      <c r="H1552" s="12" t="s">
        <v>1081</v>
      </c>
    </row>
    <row r="1553" spans="1:8" ht="16" customHeight="1">
      <c r="A1553" s="12">
        <v>51698177</v>
      </c>
      <c r="B1553" s="12" t="s">
        <v>6293</v>
      </c>
      <c r="C1553" s="12" t="s">
        <v>6294</v>
      </c>
      <c r="D1553" s="12" t="s">
        <v>6295</v>
      </c>
      <c r="E1553" s="12">
        <v>2020</v>
      </c>
      <c r="F1553" s="12" t="s">
        <v>1168</v>
      </c>
      <c r="G1553" s="12" t="s">
        <v>1099</v>
      </c>
      <c r="H1553" s="12" t="s">
        <v>1081</v>
      </c>
    </row>
    <row r="1554" spans="1:8" ht="16" customHeight="1">
      <c r="A1554" s="12">
        <v>51710197</v>
      </c>
      <c r="B1554" s="12" t="s">
        <v>6296</v>
      </c>
      <c r="C1554" s="12" t="s">
        <v>6297</v>
      </c>
      <c r="D1554" s="12" t="s">
        <v>6298</v>
      </c>
      <c r="E1554" s="12">
        <v>2017</v>
      </c>
      <c r="F1554" s="12" t="s">
        <v>6299</v>
      </c>
      <c r="G1554" s="12" t="s">
        <v>1099</v>
      </c>
      <c r="H1554" s="12" t="s">
        <v>1081</v>
      </c>
    </row>
    <row r="1555" spans="1:8" ht="16" customHeight="1">
      <c r="A1555" s="12">
        <v>52129707</v>
      </c>
      <c r="B1555" s="12" t="s">
        <v>6300</v>
      </c>
      <c r="C1555" s="12" t="s">
        <v>6301</v>
      </c>
      <c r="D1555" s="12" t="s">
        <v>6302</v>
      </c>
      <c r="E1555" s="12">
        <v>2016</v>
      </c>
      <c r="F1555" s="12" t="s">
        <v>1665</v>
      </c>
      <c r="G1555" s="12" t="s">
        <v>1139</v>
      </c>
      <c r="H1555" s="12" t="s">
        <v>1081</v>
      </c>
    </row>
    <row r="1556" spans="1:8" ht="16" customHeight="1">
      <c r="A1556" s="12">
        <v>51705325</v>
      </c>
      <c r="B1556" s="12" t="s">
        <v>6303</v>
      </c>
      <c r="C1556" s="12" t="s">
        <v>6304</v>
      </c>
      <c r="D1556" s="12" t="s">
        <v>6305</v>
      </c>
      <c r="E1556" s="12">
        <v>2018</v>
      </c>
      <c r="F1556" s="12" t="s">
        <v>2020</v>
      </c>
      <c r="G1556" s="12" t="s">
        <v>1099</v>
      </c>
      <c r="H1556" s="12" t="s">
        <v>1081</v>
      </c>
    </row>
    <row r="1557" spans="1:8" ht="16" customHeight="1">
      <c r="A1557" s="12">
        <v>51700205</v>
      </c>
      <c r="B1557" s="12" t="s">
        <v>6306</v>
      </c>
      <c r="C1557" s="12" t="s">
        <v>6307</v>
      </c>
      <c r="D1557" s="12" t="s">
        <v>6308</v>
      </c>
      <c r="E1557" s="12">
        <v>2020</v>
      </c>
      <c r="F1557" s="12" t="s">
        <v>1444</v>
      </c>
      <c r="G1557" s="12" t="s">
        <v>1099</v>
      </c>
      <c r="H1557" s="12" t="s">
        <v>1081</v>
      </c>
    </row>
    <row r="1558" spans="1:8" ht="16" customHeight="1">
      <c r="A1558" s="12">
        <v>51702590</v>
      </c>
      <c r="B1558" s="12" t="s">
        <v>6309</v>
      </c>
      <c r="C1558" s="12" t="s">
        <v>6310</v>
      </c>
      <c r="D1558" s="12" t="s">
        <v>6311</v>
      </c>
      <c r="E1558" s="12">
        <v>2019</v>
      </c>
      <c r="F1558" s="12" t="s">
        <v>1523</v>
      </c>
      <c r="G1558" s="12" t="s">
        <v>1099</v>
      </c>
      <c r="H1558" s="12" t="s">
        <v>1081</v>
      </c>
    </row>
    <row r="1559" spans="1:8" ht="16" customHeight="1">
      <c r="A1559" s="12">
        <v>51705299</v>
      </c>
      <c r="B1559" s="12" t="s">
        <v>6312</v>
      </c>
      <c r="C1559" s="12" t="s">
        <v>6313</v>
      </c>
      <c r="D1559" s="12" t="s">
        <v>6314</v>
      </c>
      <c r="E1559" s="12">
        <v>2018</v>
      </c>
      <c r="F1559" s="12" t="s">
        <v>1382</v>
      </c>
      <c r="G1559" s="12" t="s">
        <v>1099</v>
      </c>
      <c r="H1559" s="12" t="s">
        <v>1081</v>
      </c>
    </row>
    <row r="1560" spans="1:8" ht="16" customHeight="1">
      <c r="A1560" s="12">
        <v>52129176</v>
      </c>
      <c r="B1560" s="12" t="s">
        <v>6312</v>
      </c>
      <c r="C1560" s="12" t="s">
        <v>6315</v>
      </c>
      <c r="D1560" s="12" t="s">
        <v>6316</v>
      </c>
      <c r="E1560" s="12">
        <v>2018</v>
      </c>
      <c r="F1560" s="12" t="s">
        <v>1138</v>
      </c>
      <c r="G1560" s="12" t="s">
        <v>1139</v>
      </c>
      <c r="H1560" s="12" t="s">
        <v>1081</v>
      </c>
    </row>
    <row r="1561" spans="1:8" ht="16" customHeight="1">
      <c r="A1561" s="12">
        <v>51715671</v>
      </c>
      <c r="B1561" s="12" t="s">
        <v>6317</v>
      </c>
      <c r="C1561" s="12" t="s">
        <v>6318</v>
      </c>
      <c r="D1561" s="12" t="s">
        <v>6319</v>
      </c>
      <c r="E1561" s="12">
        <v>2015</v>
      </c>
      <c r="F1561" s="12" t="s">
        <v>1188</v>
      </c>
      <c r="G1561" s="12" t="s">
        <v>1099</v>
      </c>
      <c r="H1561" s="12" t="s">
        <v>1081</v>
      </c>
    </row>
    <row r="1562" spans="1:8" ht="16" customHeight="1">
      <c r="A1562" s="12">
        <v>51717343</v>
      </c>
      <c r="B1562" s="12" t="s">
        <v>6320</v>
      </c>
      <c r="C1562" s="12" t="s">
        <v>2563</v>
      </c>
      <c r="D1562" s="12" t="s">
        <v>6321</v>
      </c>
      <c r="E1562" s="12">
        <v>2014</v>
      </c>
      <c r="F1562" s="12" t="s">
        <v>2010</v>
      </c>
      <c r="G1562" s="12" t="s">
        <v>1099</v>
      </c>
      <c r="H1562" s="12" t="s">
        <v>1081</v>
      </c>
    </row>
    <row r="1563" spans="1:8" ht="16" customHeight="1">
      <c r="A1563" s="12">
        <v>51718880</v>
      </c>
      <c r="B1563" s="12" t="s">
        <v>6320</v>
      </c>
      <c r="C1563" s="12" t="s">
        <v>6322</v>
      </c>
      <c r="D1563" s="12" t="s">
        <v>6323</v>
      </c>
      <c r="E1563" s="12">
        <v>2014</v>
      </c>
      <c r="F1563" s="12" t="s">
        <v>3768</v>
      </c>
      <c r="G1563" s="12" t="s">
        <v>1099</v>
      </c>
      <c r="H1563" s="12" t="s">
        <v>1081</v>
      </c>
    </row>
    <row r="1564" spans="1:8" ht="16" customHeight="1">
      <c r="A1564" s="12">
        <v>51709924</v>
      </c>
      <c r="B1564" s="12" t="s">
        <v>6324</v>
      </c>
      <c r="C1564" s="12" t="s">
        <v>6325</v>
      </c>
      <c r="D1564" s="12" t="s">
        <v>6326</v>
      </c>
      <c r="E1564" s="12">
        <v>2017</v>
      </c>
      <c r="F1564" s="12" t="s">
        <v>1444</v>
      </c>
      <c r="G1564" s="12" t="s">
        <v>1099</v>
      </c>
      <c r="H1564" s="12" t="s">
        <v>1081</v>
      </c>
    </row>
    <row r="1565" spans="1:8" ht="16" customHeight="1">
      <c r="A1565" s="12">
        <v>51874104</v>
      </c>
      <c r="B1565" s="12" t="s">
        <v>6327</v>
      </c>
      <c r="C1565" s="12" t="s">
        <v>6328</v>
      </c>
      <c r="D1565" s="12" t="s">
        <v>6329</v>
      </c>
      <c r="E1565" s="12">
        <v>2010</v>
      </c>
      <c r="F1565" s="12"/>
      <c r="G1565" s="12" t="s">
        <v>1601</v>
      </c>
      <c r="H1565" s="12" t="s">
        <v>1081</v>
      </c>
    </row>
    <row r="1566" spans="1:8" ht="16" customHeight="1">
      <c r="A1566" s="12">
        <v>53088387</v>
      </c>
      <c r="B1566" s="12" t="s">
        <v>6330</v>
      </c>
      <c r="C1566" s="12" t="s">
        <v>6331</v>
      </c>
      <c r="D1566" s="12" t="s">
        <v>3830</v>
      </c>
      <c r="E1566" s="12">
        <v>2017</v>
      </c>
      <c r="F1566" s="12"/>
      <c r="G1566" s="12" t="s">
        <v>1139</v>
      </c>
      <c r="H1566" s="12" t="s">
        <v>1081</v>
      </c>
    </row>
    <row r="1567" spans="1:8" ht="16" customHeight="1">
      <c r="A1567" s="12">
        <v>52129786</v>
      </c>
      <c r="B1567" s="12" t="s">
        <v>6332</v>
      </c>
      <c r="C1567" s="12" t="s">
        <v>6333</v>
      </c>
      <c r="D1567" s="12" t="s">
        <v>6334</v>
      </c>
      <c r="E1567" s="12">
        <v>2016</v>
      </c>
      <c r="F1567" s="12" t="s">
        <v>1138</v>
      </c>
      <c r="G1567" s="12" t="s">
        <v>1139</v>
      </c>
      <c r="H1567" s="12" t="s">
        <v>1081</v>
      </c>
    </row>
    <row r="1568" spans="1:8" ht="16" customHeight="1">
      <c r="A1568" s="12">
        <v>51706330</v>
      </c>
      <c r="B1568" s="12" t="s">
        <v>2566</v>
      </c>
      <c r="C1568" s="12" t="s">
        <v>6335</v>
      </c>
      <c r="D1568" s="12" t="s">
        <v>6336</v>
      </c>
      <c r="E1568" s="12">
        <v>2018</v>
      </c>
      <c r="F1568" s="12" t="s">
        <v>6337</v>
      </c>
      <c r="G1568" s="12" t="s">
        <v>1099</v>
      </c>
      <c r="H1568" s="12" t="s">
        <v>1081</v>
      </c>
    </row>
    <row r="1569" spans="1:8" ht="16" customHeight="1">
      <c r="A1569" s="12">
        <v>51702327</v>
      </c>
      <c r="B1569" s="12" t="s">
        <v>6338</v>
      </c>
      <c r="C1569" s="12" t="s">
        <v>6339</v>
      </c>
      <c r="D1569" s="12" t="s">
        <v>6340</v>
      </c>
      <c r="E1569" s="12">
        <v>2019</v>
      </c>
      <c r="F1569" s="12" t="s">
        <v>1188</v>
      </c>
      <c r="G1569" s="12" t="s">
        <v>1099</v>
      </c>
      <c r="H1569" s="12" t="s">
        <v>1081</v>
      </c>
    </row>
    <row r="1570" spans="1:8" ht="16" customHeight="1">
      <c r="A1570" s="12">
        <v>51702476</v>
      </c>
      <c r="B1570" s="12" t="s">
        <v>2573</v>
      </c>
      <c r="C1570" s="12" t="s">
        <v>6341</v>
      </c>
      <c r="D1570" s="12" t="s">
        <v>6342</v>
      </c>
      <c r="E1570" s="12">
        <v>2019</v>
      </c>
      <c r="F1570" s="12" t="s">
        <v>3170</v>
      </c>
      <c r="G1570" s="12" t="s">
        <v>1099</v>
      </c>
      <c r="H1570" s="12" t="s">
        <v>1081</v>
      </c>
    </row>
    <row r="1571" spans="1:8" ht="16" customHeight="1">
      <c r="A1571" s="12">
        <v>53024263</v>
      </c>
      <c r="B1571" s="12" t="s">
        <v>6343</v>
      </c>
      <c r="C1571" s="12" t="s">
        <v>6344</v>
      </c>
      <c r="D1571" s="12" t="s">
        <v>6345</v>
      </c>
      <c r="E1571" s="12">
        <v>2014</v>
      </c>
      <c r="F1571" s="12"/>
      <c r="G1571" s="12" t="s">
        <v>1139</v>
      </c>
      <c r="H1571" s="12" t="s">
        <v>1081</v>
      </c>
    </row>
    <row r="1572" spans="1:8" ht="16" customHeight="1">
      <c r="A1572" s="12">
        <v>52800188</v>
      </c>
      <c r="B1572" s="12" t="s">
        <v>6346</v>
      </c>
      <c r="C1572" s="12" t="s">
        <v>6347</v>
      </c>
      <c r="D1572" s="12" t="s">
        <v>6348</v>
      </c>
      <c r="E1572" s="12">
        <v>2010</v>
      </c>
      <c r="F1572" s="12" t="s">
        <v>6349</v>
      </c>
      <c r="G1572" s="12" t="s">
        <v>1099</v>
      </c>
      <c r="H1572" s="12" t="s">
        <v>1081</v>
      </c>
    </row>
    <row r="1573" spans="1:8" ht="16" customHeight="1">
      <c r="A1573" s="12">
        <v>51863461</v>
      </c>
      <c r="B1573" s="12" t="s">
        <v>6350</v>
      </c>
      <c r="C1573" s="12" t="s">
        <v>6351</v>
      </c>
      <c r="D1573" s="12" t="s">
        <v>6352</v>
      </c>
      <c r="E1573" s="12">
        <v>2011</v>
      </c>
      <c r="F1573" s="12" t="s">
        <v>1188</v>
      </c>
      <c r="G1573" s="12" t="s">
        <v>1099</v>
      </c>
      <c r="H1573" s="12" t="s">
        <v>1081</v>
      </c>
    </row>
    <row r="1574" spans="1:8" ht="16" customHeight="1">
      <c r="A1574" s="12">
        <v>51861830</v>
      </c>
      <c r="B1574" s="12" t="s">
        <v>6353</v>
      </c>
      <c r="C1574" s="12" t="s">
        <v>6354</v>
      </c>
      <c r="D1574" s="12" t="s">
        <v>6355</v>
      </c>
      <c r="E1574" s="12">
        <v>2012</v>
      </c>
      <c r="F1574" s="12" t="s">
        <v>2010</v>
      </c>
      <c r="G1574" s="12" t="s">
        <v>1099</v>
      </c>
      <c r="H1574" s="12" t="s">
        <v>1081</v>
      </c>
    </row>
    <row r="1575" spans="1:8" ht="16" customHeight="1">
      <c r="A1575" s="12">
        <v>51708651</v>
      </c>
      <c r="B1575" s="12" t="s">
        <v>6356</v>
      </c>
      <c r="C1575" s="12" t="s">
        <v>6357</v>
      </c>
      <c r="D1575" s="12" t="s">
        <v>6358</v>
      </c>
      <c r="E1575" s="12">
        <v>2017</v>
      </c>
      <c r="F1575" s="12" t="s">
        <v>3953</v>
      </c>
      <c r="G1575" s="12" t="s">
        <v>1099</v>
      </c>
      <c r="H1575" s="12" t="s">
        <v>1081</v>
      </c>
    </row>
    <row r="1576" spans="1:8" ht="16" customHeight="1">
      <c r="A1576" s="12">
        <v>51861864</v>
      </c>
      <c r="B1576" s="12" t="s">
        <v>6359</v>
      </c>
      <c r="C1576" s="12" t="s">
        <v>6360</v>
      </c>
      <c r="D1576" s="12" t="s">
        <v>6361</v>
      </c>
      <c r="E1576" s="12">
        <v>2012</v>
      </c>
      <c r="F1576" s="12" t="s">
        <v>1382</v>
      </c>
      <c r="G1576" s="12" t="s">
        <v>1099</v>
      </c>
      <c r="H1576" s="12" t="s">
        <v>1081</v>
      </c>
    </row>
    <row r="1577" spans="1:8" ht="16" customHeight="1">
      <c r="A1577" s="12">
        <v>51736800</v>
      </c>
      <c r="B1577" s="12" t="s">
        <v>6362</v>
      </c>
      <c r="C1577" s="12" t="s">
        <v>6363</v>
      </c>
      <c r="D1577" s="12" t="s">
        <v>6364</v>
      </c>
      <c r="E1577" s="12">
        <v>2013</v>
      </c>
      <c r="F1577" s="12" t="s">
        <v>4273</v>
      </c>
      <c r="G1577" s="12" t="s">
        <v>1099</v>
      </c>
      <c r="H1577" s="12" t="s">
        <v>1081</v>
      </c>
    </row>
    <row r="1578" spans="1:8" ht="16" customHeight="1">
      <c r="A1578" s="12">
        <v>51699696</v>
      </c>
      <c r="B1578" s="12" t="s">
        <v>6365</v>
      </c>
      <c r="C1578" s="12" t="s">
        <v>6366</v>
      </c>
      <c r="D1578" s="12" t="s">
        <v>6367</v>
      </c>
      <c r="E1578" s="12">
        <v>2020</v>
      </c>
      <c r="F1578" s="12" t="s">
        <v>1199</v>
      </c>
      <c r="G1578" s="12" t="s">
        <v>1099</v>
      </c>
      <c r="H1578" s="12" t="s">
        <v>1081</v>
      </c>
    </row>
    <row r="1579" spans="1:8" ht="16" customHeight="1">
      <c r="A1579" s="12">
        <v>51704275</v>
      </c>
      <c r="B1579" s="12" t="s">
        <v>6368</v>
      </c>
      <c r="C1579" s="12" t="s">
        <v>6369</v>
      </c>
      <c r="D1579" s="12" t="s">
        <v>6370</v>
      </c>
      <c r="E1579" s="12">
        <v>2019</v>
      </c>
      <c r="F1579" s="12" t="s">
        <v>1220</v>
      </c>
      <c r="G1579" s="12" t="s">
        <v>1099</v>
      </c>
      <c r="H1579" s="12" t="s">
        <v>1081</v>
      </c>
    </row>
    <row r="1580" spans="1:8" ht="16" customHeight="1">
      <c r="A1580" s="12">
        <v>51713116</v>
      </c>
      <c r="B1580" s="12" t="s">
        <v>6371</v>
      </c>
      <c r="C1580" s="12" t="s">
        <v>6372</v>
      </c>
      <c r="D1580" s="12" t="s">
        <v>6373</v>
      </c>
      <c r="E1580" s="12">
        <v>2016</v>
      </c>
      <c r="F1580" s="12" t="s">
        <v>6374</v>
      </c>
      <c r="G1580" s="12" t="s">
        <v>1099</v>
      </c>
      <c r="H1580" s="12" t="s">
        <v>1081</v>
      </c>
    </row>
    <row r="1581" spans="1:8" ht="16" customHeight="1">
      <c r="A1581" s="12">
        <v>52124946</v>
      </c>
      <c r="B1581" s="12" t="s">
        <v>6375</v>
      </c>
      <c r="C1581" s="12" t="s">
        <v>6376</v>
      </c>
      <c r="D1581" s="12" t="s">
        <v>6377</v>
      </c>
      <c r="E1581" s="12">
        <v>2017</v>
      </c>
      <c r="F1581" s="12" t="s">
        <v>6378</v>
      </c>
      <c r="G1581" s="12" t="s">
        <v>1099</v>
      </c>
      <c r="H1581" s="12" t="s">
        <v>1081</v>
      </c>
    </row>
    <row r="1582" spans="1:8" ht="16" customHeight="1">
      <c r="A1582" s="12">
        <v>52129607</v>
      </c>
      <c r="B1582" s="12" t="s">
        <v>6379</v>
      </c>
      <c r="C1582" s="12" t="s">
        <v>6380</v>
      </c>
      <c r="D1582" s="12" t="s">
        <v>6381</v>
      </c>
      <c r="E1582" s="12">
        <v>2016</v>
      </c>
      <c r="F1582" s="12" t="s">
        <v>1665</v>
      </c>
      <c r="G1582" s="12" t="s">
        <v>1139</v>
      </c>
      <c r="H1582" s="12" t="s">
        <v>1081</v>
      </c>
    </row>
    <row r="1583" spans="1:8" ht="16" customHeight="1">
      <c r="A1583" s="12">
        <v>52128512</v>
      </c>
      <c r="B1583" s="12" t="s">
        <v>6382</v>
      </c>
      <c r="C1583" s="12" t="s">
        <v>6383</v>
      </c>
      <c r="D1583" s="12" t="s">
        <v>6384</v>
      </c>
      <c r="E1583" s="12">
        <v>2020</v>
      </c>
      <c r="F1583" s="12" t="s">
        <v>1138</v>
      </c>
      <c r="G1583" s="12" t="s">
        <v>1139</v>
      </c>
      <c r="H1583" s="12" t="s">
        <v>1081</v>
      </c>
    </row>
    <row r="1584" spans="1:8" ht="16" customHeight="1">
      <c r="A1584" s="12">
        <v>51713777</v>
      </c>
      <c r="B1584" s="12" t="s">
        <v>6385</v>
      </c>
      <c r="C1584" s="12" t="s">
        <v>6386</v>
      </c>
      <c r="D1584" s="12" t="s">
        <v>6387</v>
      </c>
      <c r="E1584" s="12">
        <v>2016</v>
      </c>
      <c r="F1584" s="12" t="s">
        <v>5323</v>
      </c>
      <c r="G1584" s="12" t="s">
        <v>1099</v>
      </c>
      <c r="H1584" s="12" t="s">
        <v>1081</v>
      </c>
    </row>
    <row r="1585" spans="1:8" ht="16" customHeight="1">
      <c r="A1585" s="12">
        <v>51706670</v>
      </c>
      <c r="B1585" s="12" t="s">
        <v>6388</v>
      </c>
      <c r="C1585" s="12" t="s">
        <v>6389</v>
      </c>
      <c r="D1585" s="12" t="s">
        <v>6390</v>
      </c>
      <c r="E1585" s="12">
        <v>2018</v>
      </c>
      <c r="F1585" s="12" t="s">
        <v>1851</v>
      </c>
      <c r="G1585" s="12" t="s">
        <v>1099</v>
      </c>
      <c r="H1585" s="12" t="s">
        <v>1081</v>
      </c>
    </row>
    <row r="1586" spans="1:8" ht="16" customHeight="1">
      <c r="A1586" s="12">
        <v>51860465</v>
      </c>
      <c r="B1586" s="12" t="s">
        <v>6391</v>
      </c>
      <c r="C1586" s="12" t="s">
        <v>6392</v>
      </c>
      <c r="D1586" s="12" t="s">
        <v>6393</v>
      </c>
      <c r="E1586" s="12">
        <v>2013</v>
      </c>
      <c r="F1586" s="12" t="s">
        <v>1382</v>
      </c>
      <c r="G1586" s="12" t="s">
        <v>1099</v>
      </c>
      <c r="H1586" s="12" t="s">
        <v>1081</v>
      </c>
    </row>
    <row r="1587" spans="1:8" ht="16" customHeight="1">
      <c r="A1587" s="12">
        <v>51699355</v>
      </c>
      <c r="B1587" s="12" t="s">
        <v>6394</v>
      </c>
      <c r="C1587" s="12" t="s">
        <v>6395</v>
      </c>
      <c r="D1587" s="12" t="s">
        <v>6396</v>
      </c>
      <c r="E1587" s="12"/>
      <c r="F1587" s="12" t="s">
        <v>1364</v>
      </c>
      <c r="G1587" s="12" t="s">
        <v>1099</v>
      </c>
      <c r="H1587" s="12" t="s">
        <v>1081</v>
      </c>
    </row>
    <row r="1588" spans="1:8" ht="16" customHeight="1">
      <c r="A1588" s="12">
        <v>52130488</v>
      </c>
      <c r="B1588" s="12" t="s">
        <v>6397</v>
      </c>
      <c r="C1588" s="12" t="s">
        <v>6398</v>
      </c>
      <c r="D1588" s="12" t="s">
        <v>6399</v>
      </c>
      <c r="E1588" s="12">
        <v>2013</v>
      </c>
      <c r="F1588" s="12" t="s">
        <v>1665</v>
      </c>
      <c r="G1588" s="12" t="s">
        <v>1139</v>
      </c>
      <c r="H1588" s="12" t="s">
        <v>1081</v>
      </c>
    </row>
    <row r="1589" spans="1:8" ht="16" customHeight="1">
      <c r="A1589" s="12">
        <v>51703247</v>
      </c>
      <c r="B1589" s="12" t="s">
        <v>6400</v>
      </c>
      <c r="C1589" s="12" t="s">
        <v>6401</v>
      </c>
      <c r="D1589" s="12" t="s">
        <v>6402</v>
      </c>
      <c r="E1589" s="12">
        <v>2019</v>
      </c>
      <c r="F1589" s="12" t="s">
        <v>3568</v>
      </c>
      <c r="G1589" s="12" t="s">
        <v>1099</v>
      </c>
      <c r="H1589" s="12" t="s">
        <v>1081</v>
      </c>
    </row>
    <row r="1590" spans="1:8" ht="16" customHeight="1">
      <c r="A1590" s="12">
        <v>51707335</v>
      </c>
      <c r="B1590" s="12" t="s">
        <v>6403</v>
      </c>
      <c r="C1590" s="12" t="s">
        <v>6404</v>
      </c>
      <c r="D1590" s="12" t="s">
        <v>6405</v>
      </c>
      <c r="E1590" s="12">
        <v>2018</v>
      </c>
      <c r="F1590" s="12" t="s">
        <v>6406</v>
      </c>
      <c r="G1590" s="12" t="s">
        <v>1099</v>
      </c>
      <c r="H1590" s="12" t="s">
        <v>1081</v>
      </c>
    </row>
    <row r="1591" spans="1:8" ht="16" customHeight="1">
      <c r="A1591" s="12">
        <v>51708947</v>
      </c>
      <c r="B1591" s="12" t="s">
        <v>6407</v>
      </c>
      <c r="C1591" s="12" t="s">
        <v>6408</v>
      </c>
      <c r="D1591" s="12" t="s">
        <v>6409</v>
      </c>
      <c r="E1591" s="12">
        <v>2017</v>
      </c>
      <c r="F1591" s="12" t="s">
        <v>6410</v>
      </c>
      <c r="G1591" s="12" t="s">
        <v>1099</v>
      </c>
      <c r="H1591" s="12" t="s">
        <v>1081</v>
      </c>
    </row>
    <row r="1592" spans="1:8" ht="16" customHeight="1">
      <c r="A1592" s="12">
        <v>52129474</v>
      </c>
      <c r="B1592" s="12" t="s">
        <v>6407</v>
      </c>
      <c r="C1592" s="12" t="s">
        <v>6411</v>
      </c>
      <c r="D1592" s="12" t="s">
        <v>6412</v>
      </c>
      <c r="E1592" s="12">
        <v>2017</v>
      </c>
      <c r="F1592" s="12" t="s">
        <v>1665</v>
      </c>
      <c r="G1592" s="12" t="s">
        <v>1139</v>
      </c>
      <c r="H1592" s="12" t="s">
        <v>1081</v>
      </c>
    </row>
    <row r="1593" spans="1:8" ht="16" customHeight="1">
      <c r="A1593" s="12">
        <v>51861725</v>
      </c>
      <c r="B1593" s="12" t="s">
        <v>6413</v>
      </c>
      <c r="C1593" s="12" t="s">
        <v>6408</v>
      </c>
      <c r="D1593" s="12" t="s">
        <v>6414</v>
      </c>
      <c r="E1593" s="12">
        <v>2012</v>
      </c>
      <c r="F1593" s="12" t="s">
        <v>6410</v>
      </c>
      <c r="G1593" s="12" t="s">
        <v>1099</v>
      </c>
      <c r="H1593" s="12" t="s">
        <v>1081</v>
      </c>
    </row>
    <row r="1594" spans="1:8" ht="16" customHeight="1">
      <c r="A1594" s="12">
        <v>51709846</v>
      </c>
      <c r="B1594" s="12" t="s">
        <v>6415</v>
      </c>
      <c r="C1594" s="12" t="s">
        <v>6416</v>
      </c>
      <c r="D1594" s="12" t="s">
        <v>6417</v>
      </c>
      <c r="E1594" s="12">
        <v>2017</v>
      </c>
      <c r="F1594" s="12" t="s">
        <v>2451</v>
      </c>
      <c r="G1594" s="12" t="s">
        <v>1099</v>
      </c>
      <c r="H1594" s="12" t="s">
        <v>1081</v>
      </c>
    </row>
    <row r="1595" spans="1:8" ht="16" customHeight="1">
      <c r="A1595" s="12">
        <v>51709407</v>
      </c>
      <c r="B1595" s="12" t="s">
        <v>6418</v>
      </c>
      <c r="C1595" s="12" t="s">
        <v>6419</v>
      </c>
      <c r="D1595" s="12" t="s">
        <v>6420</v>
      </c>
      <c r="E1595" s="12">
        <v>2017</v>
      </c>
      <c r="F1595" s="12" t="s">
        <v>3170</v>
      </c>
      <c r="G1595" s="12" t="s">
        <v>1099</v>
      </c>
      <c r="H1595" s="12" t="s">
        <v>1081</v>
      </c>
    </row>
    <row r="1596" spans="1:8" ht="16" customHeight="1">
      <c r="A1596" s="12">
        <v>51700638</v>
      </c>
      <c r="B1596" s="12" t="s">
        <v>6421</v>
      </c>
      <c r="C1596" s="12" t="s">
        <v>6422</v>
      </c>
      <c r="D1596" s="12" t="s">
        <v>6423</v>
      </c>
      <c r="E1596" s="12">
        <v>2020</v>
      </c>
      <c r="F1596" s="12" t="s">
        <v>2582</v>
      </c>
      <c r="G1596" s="12" t="s">
        <v>1099</v>
      </c>
      <c r="H1596" s="12" t="s">
        <v>1081</v>
      </c>
    </row>
    <row r="1597" spans="1:8" ht="16" customHeight="1">
      <c r="A1597" s="12">
        <v>51710781</v>
      </c>
      <c r="B1597" s="12" t="s">
        <v>6424</v>
      </c>
      <c r="C1597" s="12" t="s">
        <v>6425</v>
      </c>
      <c r="D1597" s="12" t="s">
        <v>6426</v>
      </c>
      <c r="E1597" s="12">
        <v>2017</v>
      </c>
      <c r="F1597" s="12" t="s">
        <v>1776</v>
      </c>
      <c r="G1597" s="12" t="s">
        <v>1099</v>
      </c>
      <c r="H1597" s="12" t="s">
        <v>1081</v>
      </c>
    </row>
    <row r="1598" spans="1:8" ht="16" customHeight="1">
      <c r="A1598" s="12">
        <v>52122885</v>
      </c>
      <c r="B1598" s="12" t="s">
        <v>6427</v>
      </c>
      <c r="C1598" s="12" t="s">
        <v>6428</v>
      </c>
      <c r="D1598" s="12" t="s">
        <v>6429</v>
      </c>
      <c r="E1598" s="12">
        <v>2010</v>
      </c>
      <c r="F1598" s="12" t="s">
        <v>2963</v>
      </c>
      <c r="G1598" s="12" t="s">
        <v>1099</v>
      </c>
      <c r="H1598" s="12" t="s">
        <v>1081</v>
      </c>
    </row>
    <row r="1599" spans="1:8" ht="16" customHeight="1">
      <c r="A1599" s="12">
        <v>51702066</v>
      </c>
      <c r="B1599" s="12" t="s">
        <v>6430</v>
      </c>
      <c r="C1599" s="12" t="s">
        <v>6431</v>
      </c>
      <c r="D1599" s="12" t="s">
        <v>6432</v>
      </c>
      <c r="E1599" s="12">
        <v>2019</v>
      </c>
      <c r="F1599" s="12" t="s">
        <v>6433</v>
      </c>
      <c r="G1599" s="12" t="s">
        <v>1099</v>
      </c>
      <c r="H1599" s="12" t="s">
        <v>1081</v>
      </c>
    </row>
    <row r="1600" spans="1:8" ht="16" customHeight="1">
      <c r="A1600" s="12">
        <v>51698059</v>
      </c>
      <c r="B1600" s="12" t="s">
        <v>6434</v>
      </c>
      <c r="C1600" s="12" t="s">
        <v>6435</v>
      </c>
      <c r="D1600" s="12" t="s">
        <v>6436</v>
      </c>
      <c r="E1600" s="12"/>
      <c r="F1600" s="12" t="s">
        <v>2673</v>
      </c>
      <c r="G1600" s="12" t="s">
        <v>1099</v>
      </c>
      <c r="H1600" s="12" t="s">
        <v>1081</v>
      </c>
    </row>
    <row r="1601" spans="1:8" ht="16" customHeight="1">
      <c r="A1601" s="12">
        <v>51715051</v>
      </c>
      <c r="B1601" s="12" t="s">
        <v>6437</v>
      </c>
      <c r="C1601" s="12" t="s">
        <v>6438</v>
      </c>
      <c r="D1601" s="12" t="s">
        <v>6439</v>
      </c>
      <c r="E1601" s="12">
        <v>2015</v>
      </c>
      <c r="F1601" s="12" t="s">
        <v>2163</v>
      </c>
      <c r="G1601" s="12" t="s">
        <v>1099</v>
      </c>
      <c r="H1601" s="12" t="s">
        <v>1081</v>
      </c>
    </row>
    <row r="1602" spans="1:8" ht="16" customHeight="1">
      <c r="A1602" s="12">
        <v>51698478</v>
      </c>
      <c r="B1602" s="12" t="s">
        <v>6440</v>
      </c>
      <c r="C1602" s="12" t="s">
        <v>6441</v>
      </c>
      <c r="D1602" s="12" t="s">
        <v>6442</v>
      </c>
      <c r="E1602" s="12">
        <v>2020</v>
      </c>
      <c r="F1602" s="12" t="s">
        <v>3259</v>
      </c>
      <c r="G1602" s="12" t="s">
        <v>1099</v>
      </c>
      <c r="H1602" s="12" t="s">
        <v>1081</v>
      </c>
    </row>
    <row r="1603" spans="1:8" ht="16" customHeight="1">
      <c r="A1603" s="12">
        <v>52126623</v>
      </c>
      <c r="B1603" s="12" t="s">
        <v>6443</v>
      </c>
      <c r="C1603" s="12" t="s">
        <v>6444</v>
      </c>
      <c r="D1603" s="12" t="s">
        <v>6445</v>
      </c>
      <c r="E1603" s="12">
        <v>2014</v>
      </c>
      <c r="F1603" s="12" t="s">
        <v>6446</v>
      </c>
      <c r="G1603" s="12" t="s">
        <v>1099</v>
      </c>
      <c r="H1603" s="12" t="s">
        <v>1081</v>
      </c>
    </row>
    <row r="1604" spans="1:8" ht="16" customHeight="1">
      <c r="A1604" s="12">
        <v>53023470</v>
      </c>
      <c r="B1604" s="12" t="s">
        <v>6447</v>
      </c>
      <c r="C1604" s="12" t="s">
        <v>6448</v>
      </c>
      <c r="D1604" s="12" t="s">
        <v>6449</v>
      </c>
      <c r="E1604" s="12">
        <v>2013</v>
      </c>
      <c r="F1604" s="12"/>
      <c r="G1604" s="12" t="s">
        <v>1139</v>
      </c>
      <c r="H1604" s="12" t="s">
        <v>1081</v>
      </c>
    </row>
    <row r="1605" spans="1:8" ht="16" customHeight="1">
      <c r="A1605" s="12">
        <v>51862081</v>
      </c>
      <c r="B1605" s="12" t="s">
        <v>6450</v>
      </c>
      <c r="C1605" s="12" t="s">
        <v>6451</v>
      </c>
      <c r="D1605" s="12" t="s">
        <v>6452</v>
      </c>
      <c r="E1605" s="12">
        <v>2012</v>
      </c>
      <c r="F1605" s="12" t="s">
        <v>1180</v>
      </c>
      <c r="G1605" s="12" t="s">
        <v>1099</v>
      </c>
      <c r="H1605" s="12" t="s">
        <v>1081</v>
      </c>
    </row>
    <row r="1606" spans="1:8" ht="16" customHeight="1">
      <c r="A1606" s="12">
        <v>52121019</v>
      </c>
      <c r="B1606" s="12" t="s">
        <v>6453</v>
      </c>
      <c r="C1606" s="12" t="s">
        <v>6454</v>
      </c>
      <c r="D1606" s="12" t="s">
        <v>6455</v>
      </c>
      <c r="E1606" s="12">
        <v>2019</v>
      </c>
      <c r="F1606" s="12" t="s">
        <v>6456</v>
      </c>
      <c r="G1606" s="12" t="s">
        <v>1099</v>
      </c>
      <c r="H1606" s="12" t="s">
        <v>1081</v>
      </c>
    </row>
    <row r="1607" spans="1:8" ht="16" customHeight="1">
      <c r="A1607" s="12">
        <v>52121759</v>
      </c>
      <c r="B1607" s="12" t="s">
        <v>6457</v>
      </c>
      <c r="C1607" s="12" t="s">
        <v>6458</v>
      </c>
      <c r="D1607" s="12" t="s">
        <v>6459</v>
      </c>
      <c r="E1607" s="12">
        <v>2015</v>
      </c>
      <c r="F1607" s="12" t="s">
        <v>6460</v>
      </c>
      <c r="G1607" s="12" t="s">
        <v>1099</v>
      </c>
      <c r="H1607" s="12" t="s">
        <v>1081</v>
      </c>
    </row>
    <row r="1608" spans="1:8" ht="16" customHeight="1">
      <c r="A1608" s="12">
        <v>51871780</v>
      </c>
      <c r="B1608" s="12" t="s">
        <v>6461</v>
      </c>
      <c r="C1608" s="12" t="s">
        <v>6462</v>
      </c>
      <c r="D1608" s="12" t="s">
        <v>6463</v>
      </c>
      <c r="E1608" s="12">
        <v>2017</v>
      </c>
      <c r="F1608" s="12" t="s">
        <v>6464</v>
      </c>
      <c r="G1608" s="12" t="s">
        <v>1099</v>
      </c>
      <c r="H1608" s="12" t="s">
        <v>1081</v>
      </c>
    </row>
    <row r="1609" spans="1:8" ht="16" customHeight="1">
      <c r="A1609" s="12">
        <v>52120956</v>
      </c>
      <c r="B1609" s="12" t="s">
        <v>6465</v>
      </c>
      <c r="C1609" s="12" t="s">
        <v>6466</v>
      </c>
      <c r="D1609" s="12" t="s">
        <v>6467</v>
      </c>
      <c r="E1609" s="12">
        <v>2020</v>
      </c>
      <c r="F1609" s="12" t="s">
        <v>2858</v>
      </c>
      <c r="G1609" s="12" t="s">
        <v>1099</v>
      </c>
      <c r="H1609" s="12" t="s">
        <v>1081</v>
      </c>
    </row>
    <row r="1610" spans="1:8" ht="16" customHeight="1">
      <c r="A1610" s="12">
        <v>51701909</v>
      </c>
      <c r="B1610" s="12" t="s">
        <v>6468</v>
      </c>
      <c r="C1610" s="12" t="s">
        <v>6469</v>
      </c>
      <c r="D1610" s="12" t="s">
        <v>6470</v>
      </c>
      <c r="E1610" s="12">
        <v>2019</v>
      </c>
      <c r="F1610" s="12" t="s">
        <v>1654</v>
      </c>
      <c r="G1610" s="12" t="s">
        <v>1099</v>
      </c>
      <c r="H1610" s="12" t="s">
        <v>1081</v>
      </c>
    </row>
    <row r="1611" spans="1:8" ht="16" customHeight="1">
      <c r="A1611" s="12">
        <v>52129423</v>
      </c>
      <c r="B1611" s="12" t="s">
        <v>6471</v>
      </c>
      <c r="C1611" s="12" t="s">
        <v>6472</v>
      </c>
      <c r="D1611" s="12" t="s">
        <v>6473</v>
      </c>
      <c r="E1611" s="12">
        <v>2017</v>
      </c>
      <c r="F1611" s="12" t="s">
        <v>1138</v>
      </c>
      <c r="G1611" s="12" t="s">
        <v>1139</v>
      </c>
      <c r="H1611" s="12" t="s">
        <v>1081</v>
      </c>
    </row>
    <row r="1612" spans="1:8" ht="16" customHeight="1">
      <c r="A1612" s="12">
        <v>51706570</v>
      </c>
      <c r="B1612" s="12" t="s">
        <v>6474</v>
      </c>
      <c r="C1612" s="12" t="s">
        <v>6475</v>
      </c>
      <c r="D1612" s="12" t="s">
        <v>6476</v>
      </c>
      <c r="E1612" s="12">
        <v>2018</v>
      </c>
      <c r="F1612" s="12" t="s">
        <v>1440</v>
      </c>
      <c r="G1612" s="12" t="s">
        <v>1099</v>
      </c>
      <c r="H1612" s="12" t="s">
        <v>1081</v>
      </c>
    </row>
    <row r="1613" spans="1:8" ht="16" customHeight="1">
      <c r="A1613" s="12">
        <v>51860086</v>
      </c>
      <c r="B1613" s="12" t="s">
        <v>6477</v>
      </c>
      <c r="C1613" s="12" t="s">
        <v>3187</v>
      </c>
      <c r="D1613" s="12" t="s">
        <v>6478</v>
      </c>
      <c r="E1613" s="12">
        <v>2013</v>
      </c>
      <c r="F1613" s="12" t="s">
        <v>2673</v>
      </c>
      <c r="G1613" s="12" t="s">
        <v>1099</v>
      </c>
      <c r="H1613" s="12" t="s">
        <v>1081</v>
      </c>
    </row>
    <row r="1614" spans="1:8" ht="16" customHeight="1">
      <c r="A1614" s="12">
        <v>51705230</v>
      </c>
      <c r="B1614" s="12" t="s">
        <v>6479</v>
      </c>
      <c r="C1614" s="12" t="s">
        <v>6480</v>
      </c>
      <c r="D1614" s="12" t="s">
        <v>6481</v>
      </c>
      <c r="E1614" s="12">
        <v>2018</v>
      </c>
      <c r="F1614" s="12" t="s">
        <v>6482</v>
      </c>
      <c r="G1614" s="12" t="s">
        <v>1099</v>
      </c>
      <c r="H1614" s="12" t="s">
        <v>1081</v>
      </c>
    </row>
    <row r="1615" spans="1:8" ht="16" customHeight="1">
      <c r="A1615" s="12">
        <v>52130550</v>
      </c>
      <c r="B1615" s="12" t="s">
        <v>6483</v>
      </c>
      <c r="C1615" s="12" t="s">
        <v>6484</v>
      </c>
      <c r="D1615" s="12" t="s">
        <v>6485</v>
      </c>
      <c r="E1615" s="12">
        <v>2013</v>
      </c>
      <c r="F1615" s="12" t="s">
        <v>1138</v>
      </c>
      <c r="G1615" s="12" t="s">
        <v>1139</v>
      </c>
      <c r="H1615" s="12" t="s">
        <v>1081</v>
      </c>
    </row>
    <row r="1616" spans="1:8">
      <c r="A1616" s="12">
        <v>52806203</v>
      </c>
      <c r="B1616" s="12" t="s">
        <v>6486</v>
      </c>
      <c r="C1616" s="12" t="s">
        <v>6487</v>
      </c>
      <c r="D1616" s="12" t="s">
        <v>6488</v>
      </c>
      <c r="E1616" s="12">
        <v>2018</v>
      </c>
      <c r="F1616" s="12" t="s">
        <v>6489</v>
      </c>
      <c r="G1616" s="12" t="s">
        <v>1099</v>
      </c>
      <c r="H1616" s="12" t="s">
        <v>1081</v>
      </c>
    </row>
    <row r="1617" spans="1:8" ht="16" customHeight="1">
      <c r="A1617" s="12">
        <v>51700198</v>
      </c>
      <c r="B1617" s="12" t="s">
        <v>6490</v>
      </c>
      <c r="C1617" s="12" t="s">
        <v>6491</v>
      </c>
      <c r="D1617" s="12" t="s">
        <v>6492</v>
      </c>
      <c r="E1617" s="12">
        <v>2020</v>
      </c>
      <c r="F1617" s="12" t="s">
        <v>6493</v>
      </c>
      <c r="G1617" s="12" t="s">
        <v>1099</v>
      </c>
      <c r="H1617" s="12" t="s">
        <v>1081</v>
      </c>
    </row>
    <row r="1618" spans="1:8" ht="16" customHeight="1">
      <c r="A1618" s="12">
        <v>52121152</v>
      </c>
      <c r="B1618" s="12" t="s">
        <v>6494</v>
      </c>
      <c r="C1618" s="12" t="s">
        <v>6495</v>
      </c>
      <c r="D1618" s="12" t="s">
        <v>6496</v>
      </c>
      <c r="E1618" s="12">
        <v>2019</v>
      </c>
      <c r="F1618" s="12" t="s">
        <v>6497</v>
      </c>
      <c r="G1618" s="12" t="s">
        <v>3048</v>
      </c>
      <c r="H1618" s="12" t="s">
        <v>1081</v>
      </c>
    </row>
    <row r="1619" spans="1:8" ht="16" customHeight="1">
      <c r="A1619" s="12">
        <v>51709573</v>
      </c>
      <c r="B1619" s="12" t="s">
        <v>6498</v>
      </c>
      <c r="C1619" s="12" t="s">
        <v>6499</v>
      </c>
      <c r="D1619" s="12" t="s">
        <v>6500</v>
      </c>
      <c r="E1619" s="12">
        <v>2017</v>
      </c>
      <c r="F1619" s="12" t="s">
        <v>2615</v>
      </c>
      <c r="G1619" s="12" t="s">
        <v>1099</v>
      </c>
      <c r="H1619" s="12" t="s">
        <v>1081</v>
      </c>
    </row>
    <row r="1620" spans="1:8" ht="16" customHeight="1">
      <c r="A1620" s="12">
        <v>51702628</v>
      </c>
      <c r="B1620" s="12" t="s">
        <v>6501</v>
      </c>
      <c r="C1620" s="12" t="s">
        <v>6502</v>
      </c>
      <c r="D1620" s="12" t="s">
        <v>6503</v>
      </c>
      <c r="E1620" s="12">
        <v>2019</v>
      </c>
      <c r="F1620" s="12" t="s">
        <v>3638</v>
      </c>
      <c r="G1620" s="12" t="s">
        <v>1099</v>
      </c>
      <c r="H1620" s="12" t="s">
        <v>1081</v>
      </c>
    </row>
    <row r="1621" spans="1:8" ht="16" customHeight="1">
      <c r="A1621" s="12">
        <v>51860456</v>
      </c>
      <c r="B1621" s="12" t="s">
        <v>6504</v>
      </c>
      <c r="C1621" s="12" t="s">
        <v>6505</v>
      </c>
      <c r="D1621" s="12" t="s">
        <v>6506</v>
      </c>
      <c r="E1621" s="12">
        <v>2013</v>
      </c>
      <c r="F1621" s="12" t="s">
        <v>1382</v>
      </c>
      <c r="G1621" s="12" t="s">
        <v>1099</v>
      </c>
      <c r="H1621" s="12" t="s">
        <v>1081</v>
      </c>
    </row>
    <row r="1622" spans="1:8" ht="16" customHeight="1">
      <c r="A1622" s="12">
        <v>52130640</v>
      </c>
      <c r="B1622" s="12" t="s">
        <v>6504</v>
      </c>
      <c r="C1622" s="12" t="s">
        <v>6507</v>
      </c>
      <c r="D1622" s="12" t="s">
        <v>6508</v>
      </c>
      <c r="E1622" s="12">
        <v>2013</v>
      </c>
      <c r="F1622" s="12" t="s">
        <v>1138</v>
      </c>
      <c r="G1622" s="12" t="s">
        <v>1139</v>
      </c>
      <c r="H1622" s="12" t="s">
        <v>1081</v>
      </c>
    </row>
    <row r="1623" spans="1:8" ht="16" customHeight="1">
      <c r="A1623" s="12">
        <v>51706545</v>
      </c>
      <c r="B1623" s="12" t="s">
        <v>6509</v>
      </c>
      <c r="C1623" s="12" t="s">
        <v>6510</v>
      </c>
      <c r="D1623" s="12" t="s">
        <v>6511</v>
      </c>
      <c r="E1623" s="12">
        <v>2018</v>
      </c>
      <c r="F1623" s="12" t="s">
        <v>1188</v>
      </c>
      <c r="G1623" s="12" t="s">
        <v>1099</v>
      </c>
      <c r="H1623" s="12" t="s">
        <v>1081</v>
      </c>
    </row>
    <row r="1624" spans="1:8" ht="16" customHeight="1">
      <c r="A1624" s="12">
        <v>51704290</v>
      </c>
      <c r="B1624" s="12" t="s">
        <v>6512</v>
      </c>
      <c r="C1624" s="12" t="s">
        <v>6513</v>
      </c>
      <c r="D1624" s="12" t="s">
        <v>6514</v>
      </c>
      <c r="E1624" s="12">
        <v>2019</v>
      </c>
      <c r="F1624" s="12" t="s">
        <v>1188</v>
      </c>
      <c r="G1624" s="12" t="s">
        <v>1099</v>
      </c>
      <c r="H1624" s="12" t="s">
        <v>1081</v>
      </c>
    </row>
    <row r="1625" spans="1:8" ht="16" customHeight="1">
      <c r="A1625" s="12">
        <v>51702294</v>
      </c>
      <c r="B1625" s="12" t="s">
        <v>6515</v>
      </c>
      <c r="C1625" s="12" t="s">
        <v>6516</v>
      </c>
      <c r="D1625" s="12" t="s">
        <v>6517</v>
      </c>
      <c r="E1625" s="12">
        <v>2019</v>
      </c>
      <c r="F1625" s="12" t="s">
        <v>6518</v>
      </c>
      <c r="G1625" s="12" t="s">
        <v>1099</v>
      </c>
      <c r="H1625" s="12" t="s">
        <v>1081</v>
      </c>
    </row>
    <row r="1626" spans="1:8" ht="16" customHeight="1">
      <c r="A1626" s="12">
        <v>51704098</v>
      </c>
      <c r="B1626" s="12" t="s">
        <v>6519</v>
      </c>
      <c r="C1626" s="12" t="s">
        <v>6520</v>
      </c>
      <c r="D1626" s="12" t="s">
        <v>6521</v>
      </c>
      <c r="E1626" s="12">
        <v>2019</v>
      </c>
      <c r="F1626" s="12" t="s">
        <v>2201</v>
      </c>
      <c r="G1626" s="12" t="s">
        <v>1099</v>
      </c>
      <c r="H1626" s="12" t="s">
        <v>1081</v>
      </c>
    </row>
    <row r="1627" spans="1:8" ht="16" customHeight="1">
      <c r="A1627" s="12">
        <v>52129586</v>
      </c>
      <c r="B1627" s="12" t="s">
        <v>6522</v>
      </c>
      <c r="C1627" s="12" t="s">
        <v>5696</v>
      </c>
      <c r="D1627" s="12" t="s">
        <v>6523</v>
      </c>
      <c r="E1627" s="12">
        <v>2016</v>
      </c>
      <c r="F1627" s="12" t="s">
        <v>1138</v>
      </c>
      <c r="G1627" s="12" t="s">
        <v>1139</v>
      </c>
      <c r="H1627" s="12" t="s">
        <v>1081</v>
      </c>
    </row>
    <row r="1628" spans="1:8" ht="16" customHeight="1">
      <c r="A1628" s="12">
        <v>52786490</v>
      </c>
      <c r="B1628" s="12" t="s">
        <v>6524</v>
      </c>
      <c r="C1628" s="12" t="s">
        <v>6525</v>
      </c>
      <c r="D1628" s="12" t="s">
        <v>6526</v>
      </c>
      <c r="E1628" s="12">
        <v>2011</v>
      </c>
      <c r="F1628" s="12" t="s">
        <v>2138</v>
      </c>
      <c r="G1628" s="12" t="s">
        <v>1099</v>
      </c>
      <c r="H1628" s="12" t="s">
        <v>1081</v>
      </c>
    </row>
    <row r="1629" spans="1:8" ht="16" customHeight="1">
      <c r="A1629" s="12">
        <v>51703985</v>
      </c>
      <c r="B1629" s="12" t="s">
        <v>6527</v>
      </c>
      <c r="C1629" s="12" t="s">
        <v>6528</v>
      </c>
      <c r="D1629" s="12" t="s">
        <v>6529</v>
      </c>
      <c r="E1629" s="12">
        <v>2019</v>
      </c>
      <c r="F1629" s="12" t="s">
        <v>6530</v>
      </c>
      <c r="G1629" s="12" t="s">
        <v>1099</v>
      </c>
      <c r="H1629" s="12" t="s">
        <v>1081</v>
      </c>
    </row>
    <row r="1630" spans="1:8" ht="16" customHeight="1">
      <c r="A1630" s="12">
        <v>52802259</v>
      </c>
      <c r="B1630" s="12" t="s">
        <v>6531</v>
      </c>
      <c r="C1630" s="12" t="s">
        <v>6532</v>
      </c>
      <c r="D1630" s="12" t="s">
        <v>6533</v>
      </c>
      <c r="E1630" s="12">
        <v>2013</v>
      </c>
      <c r="F1630" s="12" t="s">
        <v>6534</v>
      </c>
      <c r="G1630" s="12" t="s">
        <v>1099</v>
      </c>
      <c r="H1630" s="12" t="s">
        <v>1081</v>
      </c>
    </row>
    <row r="1631" spans="1:8" ht="16" customHeight="1">
      <c r="A1631" s="12">
        <v>52787460</v>
      </c>
      <c r="B1631" s="12" t="s">
        <v>6535</v>
      </c>
      <c r="C1631" s="12" t="s">
        <v>6536</v>
      </c>
      <c r="D1631" s="12" t="s">
        <v>6537</v>
      </c>
      <c r="E1631" s="12">
        <v>2020</v>
      </c>
      <c r="F1631" s="12" t="s">
        <v>3454</v>
      </c>
      <c r="G1631" s="12" t="s">
        <v>1099</v>
      </c>
      <c r="H1631" s="12" t="s">
        <v>1081</v>
      </c>
    </row>
    <row r="1632" spans="1:8" ht="16" customHeight="1">
      <c r="A1632" s="12">
        <v>51706276</v>
      </c>
      <c r="B1632" s="12" t="s">
        <v>6538</v>
      </c>
      <c r="C1632" s="12" t="s">
        <v>6539</v>
      </c>
      <c r="D1632" s="12" t="s">
        <v>6540</v>
      </c>
      <c r="E1632" s="12">
        <v>2018</v>
      </c>
      <c r="F1632" s="12" t="s">
        <v>3259</v>
      </c>
      <c r="G1632" s="12" t="s">
        <v>1099</v>
      </c>
      <c r="H1632" s="12" t="s">
        <v>1081</v>
      </c>
    </row>
    <row r="1633" spans="1:8" ht="16" customHeight="1">
      <c r="A1633" s="12">
        <v>51706272</v>
      </c>
      <c r="B1633" s="12" t="s">
        <v>6541</v>
      </c>
      <c r="C1633" s="12" t="s">
        <v>6542</v>
      </c>
      <c r="D1633" s="12" t="s">
        <v>6543</v>
      </c>
      <c r="E1633" s="12">
        <v>2018</v>
      </c>
      <c r="F1633" s="12" t="s">
        <v>6544</v>
      </c>
      <c r="G1633" s="12" t="s">
        <v>1099</v>
      </c>
      <c r="H1633" s="12" t="s">
        <v>1081</v>
      </c>
    </row>
    <row r="1634" spans="1:8" ht="16" customHeight="1">
      <c r="A1634" s="12">
        <v>51708668</v>
      </c>
      <c r="B1634" s="12" t="s">
        <v>6545</v>
      </c>
      <c r="C1634" s="12" t="s">
        <v>6546</v>
      </c>
      <c r="D1634" s="12" t="s">
        <v>6547</v>
      </c>
      <c r="E1634" s="12">
        <v>2017</v>
      </c>
      <c r="F1634" s="12" t="s">
        <v>1160</v>
      </c>
      <c r="G1634" s="12" t="s">
        <v>1099</v>
      </c>
      <c r="H1634" s="12" t="s">
        <v>1081</v>
      </c>
    </row>
    <row r="1635" spans="1:8" ht="16" customHeight="1">
      <c r="A1635" s="12">
        <v>51700466</v>
      </c>
      <c r="B1635" s="12" t="s">
        <v>3412</v>
      </c>
      <c r="C1635" s="12" t="s">
        <v>6548</v>
      </c>
      <c r="D1635" s="12" t="s">
        <v>6549</v>
      </c>
      <c r="E1635" s="12">
        <v>2020</v>
      </c>
      <c r="F1635" s="12" t="s">
        <v>1639</v>
      </c>
      <c r="G1635" s="12" t="s">
        <v>1099</v>
      </c>
      <c r="H1635" s="12" t="s">
        <v>1081</v>
      </c>
    </row>
    <row r="1636" spans="1:8" ht="16" customHeight="1">
      <c r="A1636" s="12">
        <v>51703481</v>
      </c>
      <c r="B1636" s="12" t="s">
        <v>6550</v>
      </c>
      <c r="C1636" s="12" t="s">
        <v>6551</v>
      </c>
      <c r="D1636" s="12" t="s">
        <v>6552</v>
      </c>
      <c r="E1636" s="12">
        <v>2019</v>
      </c>
      <c r="F1636" s="12" t="s">
        <v>2397</v>
      </c>
      <c r="G1636" s="12" t="s">
        <v>1099</v>
      </c>
      <c r="H1636" s="12" t="s">
        <v>1081</v>
      </c>
    </row>
    <row r="1637" spans="1:8" ht="16" customHeight="1">
      <c r="A1637" s="12">
        <v>52785343</v>
      </c>
      <c r="B1637" s="12" t="s">
        <v>6553</v>
      </c>
      <c r="C1637" s="12" t="s">
        <v>6554</v>
      </c>
      <c r="D1637" s="12" t="s">
        <v>6555</v>
      </c>
      <c r="E1637" s="12">
        <v>2012</v>
      </c>
      <c r="F1637" s="12" t="s">
        <v>6556</v>
      </c>
      <c r="G1637" s="12" t="s">
        <v>1099</v>
      </c>
      <c r="H1637" s="12" t="s">
        <v>1081</v>
      </c>
    </row>
    <row r="1638" spans="1:8" ht="16" customHeight="1">
      <c r="A1638" s="12">
        <v>51716703</v>
      </c>
      <c r="B1638" s="12" t="s">
        <v>6557</v>
      </c>
      <c r="C1638" s="12" t="s">
        <v>6558</v>
      </c>
      <c r="D1638" s="12" t="s">
        <v>6559</v>
      </c>
      <c r="E1638" s="12">
        <v>2015</v>
      </c>
      <c r="F1638" s="12" t="s">
        <v>3259</v>
      </c>
      <c r="G1638" s="12" t="s">
        <v>1099</v>
      </c>
      <c r="H1638" s="12" t="s">
        <v>1081</v>
      </c>
    </row>
    <row r="1639" spans="1:8" ht="16" customHeight="1">
      <c r="A1639" s="12">
        <v>52783634</v>
      </c>
      <c r="B1639" s="12" t="s">
        <v>6560</v>
      </c>
      <c r="C1639" s="12" t="s">
        <v>6561</v>
      </c>
      <c r="D1639" s="12" t="s">
        <v>6562</v>
      </c>
      <c r="E1639" s="12">
        <v>2014</v>
      </c>
      <c r="F1639" s="12" t="s">
        <v>6563</v>
      </c>
      <c r="G1639" s="12" t="s">
        <v>1099</v>
      </c>
      <c r="H1639" s="12" t="s">
        <v>1081</v>
      </c>
    </row>
    <row r="1640" spans="1:8" ht="16" customHeight="1">
      <c r="A1640" s="12">
        <v>51704922</v>
      </c>
      <c r="B1640" s="12" t="s">
        <v>6564</v>
      </c>
      <c r="C1640" s="12" t="s">
        <v>6565</v>
      </c>
      <c r="D1640" s="12" t="s">
        <v>6566</v>
      </c>
      <c r="E1640" s="12">
        <v>2019</v>
      </c>
      <c r="F1640" s="12" t="s">
        <v>6567</v>
      </c>
      <c r="G1640" s="12" t="s">
        <v>1099</v>
      </c>
      <c r="H1640" s="12" t="s">
        <v>1081</v>
      </c>
    </row>
    <row r="1641" spans="1:8" ht="16" customHeight="1">
      <c r="A1641" s="12">
        <v>52800164</v>
      </c>
      <c r="B1641" s="12" t="s">
        <v>6568</v>
      </c>
      <c r="C1641" s="12" t="s">
        <v>6569</v>
      </c>
      <c r="D1641" s="12" t="s">
        <v>6570</v>
      </c>
      <c r="E1641" s="12">
        <v>2010</v>
      </c>
      <c r="F1641" s="12" t="s">
        <v>6571</v>
      </c>
      <c r="G1641" s="12" t="s">
        <v>1099</v>
      </c>
      <c r="H1641" s="12" t="s">
        <v>1081</v>
      </c>
    </row>
    <row r="1642" spans="1:8" ht="16" customHeight="1">
      <c r="A1642" s="12">
        <v>51704171</v>
      </c>
      <c r="B1642" s="12" t="s">
        <v>6572</v>
      </c>
      <c r="C1642" s="12" t="s">
        <v>6573</v>
      </c>
      <c r="D1642" s="12" t="s">
        <v>6574</v>
      </c>
      <c r="E1642" s="12">
        <v>2019</v>
      </c>
      <c r="F1642" s="12" t="s">
        <v>1567</v>
      </c>
      <c r="G1642" s="12" t="s">
        <v>1099</v>
      </c>
      <c r="H1642" s="12" t="s">
        <v>1081</v>
      </c>
    </row>
    <row r="1643" spans="1:8" ht="16" customHeight="1">
      <c r="A1643" s="12">
        <v>52130801</v>
      </c>
      <c r="B1643" s="12" t="s">
        <v>6575</v>
      </c>
      <c r="C1643" s="12" t="s">
        <v>6576</v>
      </c>
      <c r="D1643" s="12" t="s">
        <v>6577</v>
      </c>
      <c r="E1643" s="12">
        <v>2012</v>
      </c>
      <c r="F1643" s="12" t="s">
        <v>1138</v>
      </c>
      <c r="G1643" s="12" t="s">
        <v>1139</v>
      </c>
      <c r="H1643" s="12" t="s">
        <v>1081</v>
      </c>
    </row>
    <row r="1644" spans="1:8" ht="16" customHeight="1">
      <c r="A1644" s="12">
        <v>51864778</v>
      </c>
      <c r="B1644" s="12" t="s">
        <v>6578</v>
      </c>
      <c r="C1644" s="12" t="s">
        <v>6579</v>
      </c>
      <c r="D1644" s="12" t="s">
        <v>6580</v>
      </c>
      <c r="E1644" s="12">
        <v>2010</v>
      </c>
      <c r="F1644" s="12" t="s">
        <v>6581</v>
      </c>
      <c r="G1644" s="12" t="s">
        <v>1099</v>
      </c>
      <c r="H1644" s="12" t="s">
        <v>1081</v>
      </c>
    </row>
    <row r="1645" spans="1:8" ht="16" customHeight="1">
      <c r="A1645" s="12">
        <v>51868709</v>
      </c>
      <c r="B1645" s="12" t="s">
        <v>6582</v>
      </c>
      <c r="C1645" s="12" t="s">
        <v>6583</v>
      </c>
      <c r="D1645" s="12" t="s">
        <v>6584</v>
      </c>
      <c r="E1645" s="12">
        <v>2012</v>
      </c>
      <c r="F1645" s="12"/>
      <c r="G1645" s="12" t="s">
        <v>911</v>
      </c>
      <c r="H1645" s="12" t="s">
        <v>1081</v>
      </c>
    </row>
    <row r="1646" spans="1:8" ht="16" customHeight="1">
      <c r="A1646" s="12">
        <v>51708395</v>
      </c>
      <c r="B1646" s="12" t="s">
        <v>6585</v>
      </c>
      <c r="C1646" s="12" t="s">
        <v>6586</v>
      </c>
      <c r="D1646" s="12" t="s">
        <v>6587</v>
      </c>
      <c r="E1646" s="12">
        <v>2018</v>
      </c>
      <c r="F1646" s="12" t="s">
        <v>2118</v>
      </c>
      <c r="G1646" s="12" t="s">
        <v>1099</v>
      </c>
      <c r="H1646" s="12" t="s">
        <v>1081</v>
      </c>
    </row>
    <row r="1647" spans="1:8" ht="16" customHeight="1">
      <c r="A1647" s="12">
        <v>52121956</v>
      </c>
      <c r="B1647" s="12" t="s">
        <v>6588</v>
      </c>
      <c r="C1647" s="12" t="s">
        <v>6589</v>
      </c>
      <c r="D1647" s="12" t="s">
        <v>6590</v>
      </c>
      <c r="E1647" s="12">
        <v>2014</v>
      </c>
      <c r="F1647" s="12" t="s">
        <v>6591</v>
      </c>
      <c r="G1647" s="12" t="s">
        <v>1099</v>
      </c>
      <c r="H1647" s="12" t="s">
        <v>1081</v>
      </c>
    </row>
    <row r="1648" spans="1:8" ht="16" customHeight="1">
      <c r="A1648" s="12">
        <v>51706367</v>
      </c>
      <c r="B1648" s="12" t="s">
        <v>6592</v>
      </c>
      <c r="C1648" s="12" t="s">
        <v>6593</v>
      </c>
      <c r="D1648" s="12" t="s">
        <v>6594</v>
      </c>
      <c r="E1648" s="12">
        <v>2018</v>
      </c>
      <c r="F1648" s="12" t="s">
        <v>6595</v>
      </c>
      <c r="G1648" s="12" t="s">
        <v>1099</v>
      </c>
      <c r="H1648" s="12" t="s">
        <v>1081</v>
      </c>
    </row>
    <row r="1649" spans="1:8" ht="16" customHeight="1">
      <c r="A1649" s="12">
        <v>52130141</v>
      </c>
      <c r="B1649" s="12" t="s">
        <v>6596</v>
      </c>
      <c r="C1649" s="12" t="s">
        <v>6597</v>
      </c>
      <c r="D1649" s="12" t="s">
        <v>6598</v>
      </c>
      <c r="E1649" s="12">
        <v>2014</v>
      </c>
      <c r="F1649" s="12" t="s">
        <v>1665</v>
      </c>
      <c r="G1649" s="12" t="s">
        <v>1139</v>
      </c>
      <c r="H1649" s="12" t="s">
        <v>1081</v>
      </c>
    </row>
    <row r="1650" spans="1:8" ht="16" customHeight="1">
      <c r="A1650" s="12">
        <v>51702193</v>
      </c>
      <c r="B1650" s="12" t="s">
        <v>6599</v>
      </c>
      <c r="C1650" s="12" t="s">
        <v>6600</v>
      </c>
      <c r="D1650" s="12" t="s">
        <v>6601</v>
      </c>
      <c r="E1650" s="12">
        <v>2019</v>
      </c>
      <c r="F1650" s="12" t="s">
        <v>1639</v>
      </c>
      <c r="G1650" s="12" t="s">
        <v>1099</v>
      </c>
      <c r="H1650" s="12" t="s">
        <v>1081</v>
      </c>
    </row>
    <row r="1651" spans="1:8" ht="16" customHeight="1">
      <c r="A1651" s="12">
        <v>52121393</v>
      </c>
      <c r="B1651" s="12" t="s">
        <v>6602</v>
      </c>
      <c r="C1651" s="12" t="s">
        <v>6603</v>
      </c>
      <c r="D1651" s="12" t="s">
        <v>6604</v>
      </c>
      <c r="E1651" s="12">
        <v>2017</v>
      </c>
      <c r="F1651" s="12" t="s">
        <v>2963</v>
      </c>
      <c r="G1651" s="12" t="s">
        <v>1099</v>
      </c>
      <c r="H1651" s="12" t="s">
        <v>1081</v>
      </c>
    </row>
    <row r="1652" spans="1:8" ht="16" customHeight="1">
      <c r="A1652" s="12">
        <v>51704030</v>
      </c>
      <c r="B1652" s="12" t="s">
        <v>6605</v>
      </c>
      <c r="C1652" s="12" t="s">
        <v>6606</v>
      </c>
      <c r="D1652" s="12" t="s">
        <v>6607</v>
      </c>
      <c r="E1652" s="12">
        <v>2019</v>
      </c>
      <c r="F1652" s="12" t="s">
        <v>4799</v>
      </c>
      <c r="G1652" s="12" t="s">
        <v>1099</v>
      </c>
      <c r="H1652" s="12" t="s">
        <v>1081</v>
      </c>
    </row>
    <row r="1653" spans="1:8" ht="16" customHeight="1">
      <c r="A1653" s="12">
        <v>51711670</v>
      </c>
      <c r="B1653" s="12" t="s">
        <v>6608</v>
      </c>
      <c r="C1653" s="12" t="s">
        <v>6609</v>
      </c>
      <c r="D1653" s="12" t="s">
        <v>6610</v>
      </c>
      <c r="E1653" s="12">
        <v>2017</v>
      </c>
      <c r="F1653" s="12" t="s">
        <v>3170</v>
      </c>
      <c r="G1653" s="12" t="s">
        <v>1099</v>
      </c>
      <c r="H1653" s="12" t="s">
        <v>1081</v>
      </c>
    </row>
    <row r="1654" spans="1:8" ht="16" customHeight="1">
      <c r="A1654" s="12">
        <v>51703105</v>
      </c>
      <c r="B1654" s="12" t="s">
        <v>6611</v>
      </c>
      <c r="C1654" s="12" t="s">
        <v>6612</v>
      </c>
      <c r="D1654" s="12" t="s">
        <v>6613</v>
      </c>
      <c r="E1654" s="12">
        <v>2019</v>
      </c>
      <c r="F1654" s="12" t="s">
        <v>6614</v>
      </c>
      <c r="G1654" s="12" t="s">
        <v>1099</v>
      </c>
      <c r="H1654" s="12" t="s">
        <v>1081</v>
      </c>
    </row>
    <row r="1655" spans="1:8" ht="16" customHeight="1">
      <c r="A1655" s="12">
        <v>52780751</v>
      </c>
      <c r="B1655" s="12" t="s">
        <v>6615</v>
      </c>
      <c r="C1655" s="12" t="s">
        <v>6616</v>
      </c>
      <c r="D1655" s="12" t="s">
        <v>6617</v>
      </c>
      <c r="E1655" s="12">
        <v>2017</v>
      </c>
      <c r="F1655" s="12" t="s">
        <v>6618</v>
      </c>
      <c r="G1655" s="12" t="s">
        <v>1099</v>
      </c>
      <c r="H1655" s="12" t="s">
        <v>1081</v>
      </c>
    </row>
    <row r="1656" spans="1:8" ht="16" customHeight="1">
      <c r="A1656" s="12">
        <v>51711850</v>
      </c>
      <c r="B1656" s="12" t="s">
        <v>6619</v>
      </c>
      <c r="C1656" s="12" t="s">
        <v>6620</v>
      </c>
      <c r="D1656" s="12" t="s">
        <v>6621</v>
      </c>
      <c r="E1656" s="12">
        <v>2016</v>
      </c>
      <c r="F1656" s="12" t="s">
        <v>6622</v>
      </c>
      <c r="G1656" s="12" t="s">
        <v>1099</v>
      </c>
      <c r="H1656" s="12" t="s">
        <v>1081</v>
      </c>
    </row>
    <row r="1657" spans="1:8" ht="16" customHeight="1">
      <c r="A1657" s="12">
        <v>51707536</v>
      </c>
      <c r="B1657" s="12" t="s">
        <v>6623</v>
      </c>
      <c r="C1657" s="12" t="s">
        <v>6624</v>
      </c>
      <c r="D1657" s="12" t="s">
        <v>6625</v>
      </c>
      <c r="E1657" s="12">
        <v>2018</v>
      </c>
      <c r="F1657" s="12" t="s">
        <v>3638</v>
      </c>
      <c r="G1657" s="12" t="s">
        <v>1099</v>
      </c>
      <c r="H1657" s="12" t="s">
        <v>1081</v>
      </c>
    </row>
    <row r="1658" spans="1:8" ht="16" customHeight="1">
      <c r="A1658" s="12">
        <v>51714412</v>
      </c>
      <c r="B1658" s="12" t="s">
        <v>6626</v>
      </c>
      <c r="C1658" s="12" t="s">
        <v>6627</v>
      </c>
      <c r="D1658" s="12" t="s">
        <v>6628</v>
      </c>
      <c r="E1658" s="12">
        <v>2016</v>
      </c>
      <c r="F1658" s="12" t="s">
        <v>6629</v>
      </c>
      <c r="G1658" s="12" t="s">
        <v>1099</v>
      </c>
      <c r="H1658" s="12" t="s">
        <v>1081</v>
      </c>
    </row>
    <row r="1659" spans="1:8" ht="16" customHeight="1">
      <c r="A1659" s="12">
        <v>51718219</v>
      </c>
      <c r="B1659" s="12" t="s">
        <v>6630</v>
      </c>
      <c r="C1659" s="12" t="s">
        <v>6631</v>
      </c>
      <c r="D1659" s="12" t="s">
        <v>6632</v>
      </c>
      <c r="E1659" s="12">
        <v>2014</v>
      </c>
      <c r="F1659" s="12" t="s">
        <v>6633</v>
      </c>
      <c r="G1659" s="12" t="s">
        <v>1099</v>
      </c>
      <c r="H1659" s="12" t="s">
        <v>1081</v>
      </c>
    </row>
    <row r="1660" spans="1:8" ht="16" customHeight="1">
      <c r="A1660" s="12">
        <v>51702840</v>
      </c>
      <c r="B1660" s="12" t="s">
        <v>6634</v>
      </c>
      <c r="C1660" s="12" t="s">
        <v>6635</v>
      </c>
      <c r="D1660" s="12" t="s">
        <v>6636</v>
      </c>
      <c r="E1660" s="12">
        <v>2019</v>
      </c>
      <c r="F1660" s="12" t="s">
        <v>2010</v>
      </c>
      <c r="G1660" s="12" t="s">
        <v>1099</v>
      </c>
      <c r="H1660" s="12" t="s">
        <v>1081</v>
      </c>
    </row>
    <row r="1661" spans="1:8" ht="16" customHeight="1">
      <c r="A1661" s="12">
        <v>52122889</v>
      </c>
      <c r="B1661" s="12" t="s">
        <v>1662</v>
      </c>
      <c r="C1661" s="12" t="s">
        <v>6637</v>
      </c>
      <c r="D1661" s="12" t="s">
        <v>6638</v>
      </c>
      <c r="E1661" s="12">
        <v>2010</v>
      </c>
      <c r="F1661" s="12" t="s">
        <v>2963</v>
      </c>
      <c r="G1661" s="12" t="s">
        <v>1099</v>
      </c>
      <c r="H1661" s="12" t="s">
        <v>1081</v>
      </c>
    </row>
    <row r="1662" spans="1:8" ht="16" customHeight="1">
      <c r="A1662" s="12">
        <v>51716408</v>
      </c>
      <c r="B1662" s="12" t="s">
        <v>6639</v>
      </c>
      <c r="C1662" s="12" t="s">
        <v>6640</v>
      </c>
      <c r="D1662" s="12" t="s">
        <v>6641</v>
      </c>
      <c r="E1662" s="12">
        <v>2015</v>
      </c>
      <c r="F1662" s="12" t="s">
        <v>6642</v>
      </c>
      <c r="G1662" s="12" t="s">
        <v>1099</v>
      </c>
      <c r="H1662" s="12" t="s">
        <v>1081</v>
      </c>
    </row>
    <row r="1663" spans="1:8" ht="16" customHeight="1">
      <c r="A1663" s="12">
        <v>51715387</v>
      </c>
      <c r="B1663" s="12" t="s">
        <v>6643</v>
      </c>
      <c r="C1663" s="12" t="s">
        <v>6644</v>
      </c>
      <c r="D1663" s="12" t="s">
        <v>6645</v>
      </c>
      <c r="E1663" s="12">
        <v>2015</v>
      </c>
      <c r="F1663" s="12" t="s">
        <v>6646</v>
      </c>
      <c r="G1663" s="12" t="s">
        <v>1099</v>
      </c>
      <c r="H1663" s="12" t="s">
        <v>1081</v>
      </c>
    </row>
    <row r="1664" spans="1:8" ht="16" customHeight="1">
      <c r="A1664" s="12">
        <v>51864429</v>
      </c>
      <c r="B1664" s="12" t="s">
        <v>6647</v>
      </c>
      <c r="C1664" s="12" t="s">
        <v>6648</v>
      </c>
      <c r="D1664" s="12" t="s">
        <v>6649</v>
      </c>
      <c r="E1664" s="12">
        <v>2010</v>
      </c>
      <c r="F1664" s="12" t="s">
        <v>2237</v>
      </c>
      <c r="G1664" s="12" t="s">
        <v>1099</v>
      </c>
      <c r="H1664" s="12" t="s">
        <v>1081</v>
      </c>
    </row>
    <row r="1665" spans="1:8" ht="16" customHeight="1">
      <c r="A1665" s="12">
        <v>51868994</v>
      </c>
      <c r="B1665" s="12" t="s">
        <v>6650</v>
      </c>
      <c r="C1665" s="12" t="s">
        <v>6651</v>
      </c>
      <c r="D1665" s="12" t="s">
        <v>6652</v>
      </c>
      <c r="E1665" s="12">
        <v>2013</v>
      </c>
      <c r="F1665" s="12" t="s">
        <v>6653</v>
      </c>
      <c r="G1665" s="12" t="s">
        <v>1099</v>
      </c>
      <c r="H1665" s="12" t="s">
        <v>1081</v>
      </c>
    </row>
    <row r="1666" spans="1:8" ht="16" customHeight="1">
      <c r="A1666" s="12">
        <v>51701991</v>
      </c>
      <c r="B1666" s="12" t="s">
        <v>6654</v>
      </c>
      <c r="C1666" s="12" t="s">
        <v>6655</v>
      </c>
      <c r="D1666" s="12" t="s">
        <v>6656</v>
      </c>
      <c r="E1666" s="12">
        <v>2019</v>
      </c>
      <c r="F1666" s="12" t="s">
        <v>3170</v>
      </c>
      <c r="G1666" s="12" t="s">
        <v>1099</v>
      </c>
      <c r="H1666" s="12" t="s">
        <v>1081</v>
      </c>
    </row>
    <row r="1667" spans="1:8" ht="16" customHeight="1">
      <c r="A1667" s="12">
        <v>51704976</v>
      </c>
      <c r="B1667" s="12" t="s">
        <v>6654</v>
      </c>
      <c r="C1667" s="12" t="s">
        <v>6657</v>
      </c>
      <c r="D1667" s="12" t="s">
        <v>6658</v>
      </c>
      <c r="E1667" s="12">
        <v>2019</v>
      </c>
      <c r="F1667" s="12" t="s">
        <v>3170</v>
      </c>
      <c r="G1667" s="12" t="s">
        <v>1099</v>
      </c>
      <c r="H1667" s="12" t="s">
        <v>1081</v>
      </c>
    </row>
    <row r="1668" spans="1:8" ht="16" customHeight="1">
      <c r="A1668" s="12">
        <v>52802547</v>
      </c>
      <c r="B1668" s="12" t="s">
        <v>6659</v>
      </c>
      <c r="C1668" s="12"/>
      <c r="D1668" s="12" t="s">
        <v>6660</v>
      </c>
      <c r="E1668" s="12">
        <v>2014</v>
      </c>
      <c r="F1668" s="12" t="s">
        <v>6661</v>
      </c>
      <c r="G1668" s="12" t="s">
        <v>1099</v>
      </c>
      <c r="H1668" s="12" t="s">
        <v>1081</v>
      </c>
    </row>
    <row r="1669" spans="1:8" ht="16" customHeight="1">
      <c r="A1669" s="12">
        <v>51703414</v>
      </c>
      <c r="B1669" s="12" t="s">
        <v>6662</v>
      </c>
      <c r="C1669" s="12" t="s">
        <v>6663</v>
      </c>
      <c r="D1669" s="12" t="s">
        <v>6664</v>
      </c>
      <c r="E1669" s="12">
        <v>2019</v>
      </c>
      <c r="F1669" s="12" t="s">
        <v>6665</v>
      </c>
      <c r="G1669" s="12" t="s">
        <v>1099</v>
      </c>
      <c r="H1669" s="12" t="s">
        <v>1081</v>
      </c>
    </row>
    <row r="1670" spans="1:8" ht="16" customHeight="1">
      <c r="A1670" s="12">
        <v>52788610</v>
      </c>
      <c r="B1670" s="12" t="s">
        <v>6666</v>
      </c>
      <c r="C1670" s="12" t="s">
        <v>6667</v>
      </c>
      <c r="D1670" s="12" t="s">
        <v>6668</v>
      </c>
      <c r="E1670" s="12">
        <v>2020</v>
      </c>
      <c r="F1670" s="12" t="s">
        <v>6669</v>
      </c>
      <c r="G1670" s="12" t="s">
        <v>1099</v>
      </c>
      <c r="H1670" s="12" t="s">
        <v>1081</v>
      </c>
    </row>
    <row r="1671" spans="1:8" ht="16" customHeight="1">
      <c r="A1671" s="12">
        <v>52807018</v>
      </c>
      <c r="B1671" s="12" t="s">
        <v>6670</v>
      </c>
      <c r="C1671" s="12" t="s">
        <v>6671</v>
      </c>
      <c r="D1671" s="12" t="s">
        <v>6672</v>
      </c>
      <c r="E1671" s="12">
        <v>2019</v>
      </c>
      <c r="F1671" s="12" t="s">
        <v>6673</v>
      </c>
      <c r="G1671" s="12" t="s">
        <v>1099</v>
      </c>
      <c r="H1671" s="12" t="s">
        <v>1081</v>
      </c>
    </row>
    <row r="1672" spans="1:8" ht="16" customHeight="1">
      <c r="A1672" s="12">
        <v>52804250</v>
      </c>
      <c r="B1672" s="12" t="s">
        <v>6674</v>
      </c>
      <c r="C1672" s="12" t="s">
        <v>6675</v>
      </c>
      <c r="D1672" s="12" t="s">
        <v>6676</v>
      </c>
      <c r="E1672" s="12">
        <v>2016</v>
      </c>
      <c r="F1672" s="12" t="s">
        <v>6677</v>
      </c>
      <c r="G1672" s="12" t="s">
        <v>1099</v>
      </c>
      <c r="H1672" s="12" t="s">
        <v>1081</v>
      </c>
    </row>
    <row r="1673" spans="1:8" ht="16" customHeight="1">
      <c r="A1673" s="12">
        <v>52893785</v>
      </c>
      <c r="B1673" s="12" t="s">
        <v>6678</v>
      </c>
      <c r="C1673" s="12" t="s">
        <v>6679</v>
      </c>
      <c r="D1673" s="12" t="s">
        <v>6680</v>
      </c>
      <c r="E1673" s="12">
        <v>2017</v>
      </c>
      <c r="F1673" s="12"/>
      <c r="G1673" s="12" t="s">
        <v>1139</v>
      </c>
      <c r="H1673" s="12" t="s">
        <v>1081</v>
      </c>
    </row>
    <row r="1674" spans="1:8" ht="16" customHeight="1">
      <c r="A1674" s="12">
        <v>51708403</v>
      </c>
      <c r="B1674" s="12" t="s">
        <v>6681</v>
      </c>
      <c r="C1674" s="12" t="s">
        <v>6682</v>
      </c>
      <c r="D1674" s="12" t="s">
        <v>6683</v>
      </c>
      <c r="E1674" s="12">
        <v>2018</v>
      </c>
      <c r="F1674" s="12" t="s">
        <v>6684</v>
      </c>
      <c r="G1674" s="12" t="s">
        <v>1099</v>
      </c>
      <c r="H1674" s="12" t="s">
        <v>1081</v>
      </c>
    </row>
    <row r="1675" spans="1:8" ht="16" customHeight="1">
      <c r="A1675" s="12">
        <v>51869506</v>
      </c>
      <c r="B1675" s="12" t="s">
        <v>6685</v>
      </c>
      <c r="C1675" s="12" t="s">
        <v>6686</v>
      </c>
      <c r="D1675" s="12" t="s">
        <v>6687</v>
      </c>
      <c r="E1675" s="12">
        <v>2011</v>
      </c>
      <c r="F1675" s="12"/>
      <c r="G1675" s="12" t="s">
        <v>911</v>
      </c>
      <c r="H1675" s="12" t="s">
        <v>1081</v>
      </c>
    </row>
    <row r="1676" spans="1:8" ht="16" customHeight="1">
      <c r="A1676" s="12">
        <v>51701353</v>
      </c>
      <c r="B1676" s="12" t="s">
        <v>6688</v>
      </c>
      <c r="C1676" s="12" t="s">
        <v>6689</v>
      </c>
      <c r="D1676" s="12" t="s">
        <v>6690</v>
      </c>
      <c r="E1676" s="12">
        <v>2019</v>
      </c>
      <c r="F1676" s="12" t="s">
        <v>6691</v>
      </c>
      <c r="G1676" s="12" t="s">
        <v>1099</v>
      </c>
      <c r="H1676" s="12" t="s">
        <v>1081</v>
      </c>
    </row>
    <row r="1677" spans="1:8" ht="16" customHeight="1">
      <c r="A1677" s="12">
        <v>51701919</v>
      </c>
      <c r="B1677" s="12" t="s">
        <v>6692</v>
      </c>
      <c r="C1677" s="12" t="s">
        <v>6693</v>
      </c>
      <c r="D1677" s="12" t="s">
        <v>6694</v>
      </c>
      <c r="E1677" s="12">
        <v>2019</v>
      </c>
      <c r="F1677" s="12" t="s">
        <v>1639</v>
      </c>
      <c r="G1677" s="12" t="s">
        <v>1099</v>
      </c>
      <c r="H1677" s="12" t="s">
        <v>1081</v>
      </c>
    </row>
    <row r="1678" spans="1:8" ht="16" customHeight="1">
      <c r="A1678" s="12">
        <v>52783507</v>
      </c>
      <c r="B1678" s="12" t="s">
        <v>6695</v>
      </c>
      <c r="C1678" s="12" t="s">
        <v>6696</v>
      </c>
      <c r="D1678" s="12" t="s">
        <v>6697</v>
      </c>
      <c r="E1678" s="12">
        <v>2014</v>
      </c>
      <c r="F1678" s="12" t="s">
        <v>5378</v>
      </c>
      <c r="G1678" s="12" t="s">
        <v>1099</v>
      </c>
      <c r="H1678" s="12" t="s">
        <v>1081</v>
      </c>
    </row>
    <row r="1679" spans="1:8" ht="16" customHeight="1">
      <c r="A1679" s="12">
        <v>51863794</v>
      </c>
      <c r="B1679" s="12" t="s">
        <v>6698</v>
      </c>
      <c r="C1679" s="12" t="s">
        <v>6699</v>
      </c>
      <c r="D1679" s="12" t="s">
        <v>6700</v>
      </c>
      <c r="E1679" s="12">
        <v>2011</v>
      </c>
      <c r="F1679" s="12" t="s">
        <v>1765</v>
      </c>
      <c r="G1679" s="12" t="s">
        <v>1099</v>
      </c>
      <c r="H1679" s="12" t="s">
        <v>1081</v>
      </c>
    </row>
    <row r="1680" spans="1:8" ht="16" customHeight="1">
      <c r="A1680" s="12">
        <v>51717982</v>
      </c>
      <c r="B1680" s="12" t="s">
        <v>6701</v>
      </c>
      <c r="C1680" s="12" t="s">
        <v>6702</v>
      </c>
      <c r="D1680" s="12" t="s">
        <v>6703</v>
      </c>
      <c r="E1680" s="12">
        <v>2014</v>
      </c>
      <c r="F1680" s="12" t="s">
        <v>1303</v>
      </c>
      <c r="G1680" s="12" t="s">
        <v>1099</v>
      </c>
      <c r="H1680" s="12" t="s">
        <v>1081</v>
      </c>
    </row>
    <row r="1681" spans="1:8" ht="16" customHeight="1">
      <c r="A1681" s="12">
        <v>51708796</v>
      </c>
      <c r="B1681" s="12" t="s">
        <v>6704</v>
      </c>
      <c r="C1681" s="12" t="s">
        <v>6705</v>
      </c>
      <c r="D1681" s="12" t="s">
        <v>6706</v>
      </c>
      <c r="E1681" s="12">
        <v>2017</v>
      </c>
      <c r="F1681" s="12" t="s">
        <v>6707</v>
      </c>
      <c r="G1681" s="12" t="s">
        <v>1099</v>
      </c>
      <c r="H1681" s="12" t="s">
        <v>1081</v>
      </c>
    </row>
    <row r="1682" spans="1:8" ht="16" customHeight="1">
      <c r="A1682" s="12">
        <v>53088391</v>
      </c>
      <c r="B1682" s="12" t="s">
        <v>6708</v>
      </c>
      <c r="C1682" s="12" t="s">
        <v>6709</v>
      </c>
      <c r="D1682" s="12" t="s">
        <v>6710</v>
      </c>
      <c r="E1682" s="12">
        <v>2019</v>
      </c>
      <c r="F1682" s="12"/>
      <c r="G1682" s="12" t="s">
        <v>1139</v>
      </c>
      <c r="H1682" s="12" t="s">
        <v>1081</v>
      </c>
    </row>
    <row r="1683" spans="1:8" ht="16" customHeight="1">
      <c r="A1683" s="12">
        <v>52122408</v>
      </c>
      <c r="B1683" s="12" t="s">
        <v>6711</v>
      </c>
      <c r="C1683" s="12" t="s">
        <v>6712</v>
      </c>
      <c r="D1683" s="12" t="s">
        <v>6713</v>
      </c>
      <c r="E1683" s="12">
        <v>2012</v>
      </c>
      <c r="F1683" s="12" t="s">
        <v>5658</v>
      </c>
      <c r="G1683" s="12" t="s">
        <v>1099</v>
      </c>
      <c r="H1683" s="12" t="s">
        <v>1081</v>
      </c>
    </row>
    <row r="1684" spans="1:8" ht="16" customHeight="1">
      <c r="A1684" s="12">
        <v>51706577</v>
      </c>
      <c r="B1684" s="12" t="s">
        <v>6714</v>
      </c>
      <c r="C1684" s="12" t="s">
        <v>6715</v>
      </c>
      <c r="D1684" s="12" t="s">
        <v>6716</v>
      </c>
      <c r="E1684" s="12">
        <v>2018</v>
      </c>
      <c r="F1684" s="12" t="s">
        <v>1188</v>
      </c>
      <c r="G1684" s="12" t="s">
        <v>1099</v>
      </c>
      <c r="H1684" s="12" t="s">
        <v>1081</v>
      </c>
    </row>
    <row r="1685" spans="1:8" ht="16" customHeight="1">
      <c r="A1685" s="12">
        <v>51712341</v>
      </c>
      <c r="B1685" s="12" t="s">
        <v>6717</v>
      </c>
      <c r="C1685" s="12" t="s">
        <v>6718</v>
      </c>
      <c r="D1685" s="12" t="s">
        <v>6719</v>
      </c>
      <c r="E1685" s="12">
        <v>2016</v>
      </c>
      <c r="F1685" s="12" t="s">
        <v>3259</v>
      </c>
      <c r="G1685" s="12" t="s">
        <v>1099</v>
      </c>
      <c r="H1685" s="12" t="s">
        <v>1081</v>
      </c>
    </row>
    <row r="1686" spans="1:8" ht="16" customHeight="1">
      <c r="A1686" s="12">
        <v>51717945</v>
      </c>
      <c r="B1686" s="12" t="s">
        <v>6720</v>
      </c>
      <c r="C1686" s="12" t="s">
        <v>6721</v>
      </c>
      <c r="D1686" s="12" t="s">
        <v>6722</v>
      </c>
      <c r="E1686" s="12">
        <v>2014</v>
      </c>
      <c r="F1686" s="12" t="s">
        <v>1639</v>
      </c>
      <c r="G1686" s="12" t="s">
        <v>1099</v>
      </c>
      <c r="H1686" s="12" t="s">
        <v>1081</v>
      </c>
    </row>
    <row r="1687" spans="1:8" ht="16" customHeight="1">
      <c r="A1687" s="12">
        <v>53023197</v>
      </c>
      <c r="B1687" s="12" t="s">
        <v>6723</v>
      </c>
      <c r="C1687" s="12" t="s">
        <v>6724</v>
      </c>
      <c r="D1687" s="12" t="s">
        <v>6725</v>
      </c>
      <c r="E1687" s="12">
        <v>2012</v>
      </c>
      <c r="F1687" s="12"/>
      <c r="G1687" s="12" t="s">
        <v>1139</v>
      </c>
      <c r="H1687" s="12" t="s">
        <v>1081</v>
      </c>
    </row>
    <row r="1688" spans="1:8" ht="16" customHeight="1">
      <c r="A1688" s="12">
        <v>52794451</v>
      </c>
      <c r="B1688" s="12" t="s">
        <v>905</v>
      </c>
      <c r="C1688" s="12" t="s">
        <v>6726</v>
      </c>
      <c r="D1688" s="12" t="s">
        <v>6727</v>
      </c>
      <c r="E1688" s="12">
        <v>2017</v>
      </c>
      <c r="F1688" s="12" t="s">
        <v>6728</v>
      </c>
      <c r="G1688" s="12" t="s">
        <v>1099</v>
      </c>
      <c r="H1688" s="12" t="s">
        <v>1081</v>
      </c>
    </row>
    <row r="1689" spans="1:8" ht="16" customHeight="1">
      <c r="A1689" s="12">
        <v>51716707</v>
      </c>
      <c r="B1689" s="12" t="s">
        <v>6729</v>
      </c>
      <c r="C1689" s="12" t="s">
        <v>6730</v>
      </c>
      <c r="D1689" s="12" t="s">
        <v>6731</v>
      </c>
      <c r="E1689" s="12">
        <v>2015</v>
      </c>
      <c r="F1689" s="12" t="s">
        <v>3837</v>
      </c>
      <c r="G1689" s="12" t="s">
        <v>1099</v>
      </c>
      <c r="H1689" s="12" t="s">
        <v>1081</v>
      </c>
    </row>
    <row r="1690" spans="1:8" ht="16" customHeight="1">
      <c r="A1690" s="12">
        <v>51716877</v>
      </c>
      <c r="B1690" s="12" t="s">
        <v>6729</v>
      </c>
      <c r="C1690" s="12" t="s">
        <v>6732</v>
      </c>
      <c r="D1690" s="12" t="s">
        <v>6733</v>
      </c>
      <c r="E1690" s="12">
        <v>2015</v>
      </c>
      <c r="F1690" s="12" t="s">
        <v>4602</v>
      </c>
      <c r="G1690" s="12" t="s">
        <v>1099</v>
      </c>
      <c r="H1690" s="12" t="s">
        <v>1081</v>
      </c>
    </row>
    <row r="1691" spans="1:8" ht="16" customHeight="1">
      <c r="A1691" s="12">
        <v>51717600</v>
      </c>
      <c r="B1691" s="12" t="s">
        <v>6734</v>
      </c>
      <c r="C1691" s="12" t="s">
        <v>6735</v>
      </c>
      <c r="D1691" s="12" t="s">
        <v>6736</v>
      </c>
      <c r="E1691" s="12">
        <v>2014</v>
      </c>
      <c r="F1691" s="12" t="s">
        <v>3170</v>
      </c>
      <c r="G1691" s="12" t="s">
        <v>1099</v>
      </c>
      <c r="H1691" s="12" t="s">
        <v>1081</v>
      </c>
    </row>
    <row r="1692" spans="1:8" ht="16" customHeight="1">
      <c r="A1692" s="12">
        <v>52807691</v>
      </c>
      <c r="B1692" s="12" t="s">
        <v>6737</v>
      </c>
      <c r="C1692" s="12" t="s">
        <v>6738</v>
      </c>
      <c r="D1692" s="12" t="s">
        <v>6739</v>
      </c>
      <c r="E1692" s="12">
        <v>2020</v>
      </c>
      <c r="F1692" s="12" t="s">
        <v>1127</v>
      </c>
      <c r="G1692" s="12" t="s">
        <v>1099</v>
      </c>
      <c r="H1692" s="12" t="s">
        <v>1081</v>
      </c>
    </row>
    <row r="1693" spans="1:8" ht="16" customHeight="1">
      <c r="A1693" s="12">
        <v>51860254</v>
      </c>
      <c r="B1693" s="12" t="s">
        <v>6740</v>
      </c>
      <c r="C1693" s="12" t="s">
        <v>6741</v>
      </c>
      <c r="D1693" s="12" t="s">
        <v>6742</v>
      </c>
      <c r="E1693" s="12">
        <v>2013</v>
      </c>
      <c r="F1693" s="12" t="s">
        <v>4917</v>
      </c>
      <c r="G1693" s="12" t="s">
        <v>1099</v>
      </c>
      <c r="H1693" s="12" t="s">
        <v>1081</v>
      </c>
    </row>
    <row r="1694" spans="1:8" ht="16" customHeight="1">
      <c r="A1694" s="12">
        <v>51863000</v>
      </c>
      <c r="B1694" s="12" t="s">
        <v>6743</v>
      </c>
      <c r="C1694" s="12" t="s">
        <v>6744</v>
      </c>
      <c r="D1694" s="12" t="s">
        <v>6745</v>
      </c>
      <c r="E1694" s="12">
        <v>2011</v>
      </c>
      <c r="F1694" s="12" t="s">
        <v>2020</v>
      </c>
      <c r="G1694" s="12" t="s">
        <v>1099</v>
      </c>
      <c r="H1694" s="12" t="s">
        <v>1081</v>
      </c>
    </row>
    <row r="1695" spans="1:8" ht="16" customHeight="1">
      <c r="A1695" s="12">
        <v>51701136</v>
      </c>
      <c r="B1695" s="12" t="s">
        <v>6746</v>
      </c>
      <c r="C1695" s="12" t="s">
        <v>6747</v>
      </c>
      <c r="D1695" s="12" t="s">
        <v>6748</v>
      </c>
      <c r="E1695" s="12">
        <v>2020</v>
      </c>
      <c r="F1695" s="12" t="s">
        <v>6749</v>
      </c>
      <c r="G1695" s="12" t="s">
        <v>1099</v>
      </c>
      <c r="H1695" s="12" t="s">
        <v>1081</v>
      </c>
    </row>
    <row r="1696" spans="1:8" ht="16" customHeight="1">
      <c r="A1696" s="12">
        <v>51860036</v>
      </c>
      <c r="B1696" s="12" t="s">
        <v>6750</v>
      </c>
      <c r="C1696" s="12" t="s">
        <v>6751</v>
      </c>
      <c r="D1696" s="12" t="s">
        <v>6752</v>
      </c>
      <c r="E1696" s="12">
        <v>2013</v>
      </c>
      <c r="F1696" s="12" t="s">
        <v>6753</v>
      </c>
      <c r="G1696" s="12" t="s">
        <v>1099</v>
      </c>
      <c r="H1696" s="12" t="s">
        <v>1081</v>
      </c>
    </row>
    <row r="1697" spans="1:8" ht="16" customHeight="1">
      <c r="A1697" s="12">
        <v>51707592</v>
      </c>
      <c r="B1697" s="12" t="s">
        <v>6754</v>
      </c>
      <c r="C1697" s="12" t="s">
        <v>6755</v>
      </c>
      <c r="D1697" s="12" t="s">
        <v>6756</v>
      </c>
      <c r="E1697" s="12">
        <v>2018</v>
      </c>
      <c r="F1697" s="12" t="s">
        <v>6757</v>
      </c>
      <c r="G1697" s="12" t="s">
        <v>1099</v>
      </c>
      <c r="H1697" s="12" t="s">
        <v>1081</v>
      </c>
    </row>
    <row r="1698" spans="1:8" ht="16" customHeight="1">
      <c r="A1698" s="12">
        <v>52130878</v>
      </c>
      <c r="B1698" s="12" t="s">
        <v>6758</v>
      </c>
      <c r="C1698" s="12" t="s">
        <v>6759</v>
      </c>
      <c r="D1698" s="12" t="s">
        <v>6760</v>
      </c>
      <c r="E1698" s="12">
        <v>2012</v>
      </c>
      <c r="F1698" s="12" t="s">
        <v>1138</v>
      </c>
      <c r="G1698" s="12" t="s">
        <v>1139</v>
      </c>
      <c r="H1698" s="12" t="s">
        <v>1081</v>
      </c>
    </row>
    <row r="1699" spans="1:8" ht="16" customHeight="1">
      <c r="A1699" s="12">
        <v>51707155</v>
      </c>
      <c r="B1699" s="12" t="s">
        <v>6761</v>
      </c>
      <c r="C1699" s="12" t="s">
        <v>6762</v>
      </c>
      <c r="D1699" s="12" t="s">
        <v>6763</v>
      </c>
      <c r="E1699" s="12">
        <v>2018</v>
      </c>
      <c r="F1699" s="12" t="s">
        <v>6764</v>
      </c>
      <c r="G1699" s="12" t="s">
        <v>1099</v>
      </c>
      <c r="H1699" s="12" t="s">
        <v>1081</v>
      </c>
    </row>
    <row r="1700" spans="1:8" ht="16" customHeight="1">
      <c r="A1700" s="12">
        <v>51704097</v>
      </c>
      <c r="B1700" s="12" t="s">
        <v>6765</v>
      </c>
      <c r="C1700" s="12" t="s">
        <v>6766</v>
      </c>
      <c r="D1700" s="12" t="s">
        <v>6767</v>
      </c>
      <c r="E1700" s="12">
        <v>2019</v>
      </c>
      <c r="F1700" s="12" t="s">
        <v>2201</v>
      </c>
      <c r="G1700" s="12" t="s">
        <v>1099</v>
      </c>
      <c r="H1700" s="12" t="s">
        <v>1081</v>
      </c>
    </row>
    <row r="1701" spans="1:8" ht="16" customHeight="1">
      <c r="A1701" s="12">
        <v>51702694</v>
      </c>
      <c r="B1701" s="12" t="s">
        <v>6768</v>
      </c>
      <c r="C1701" s="12" t="s">
        <v>6769</v>
      </c>
      <c r="D1701" s="12" t="s">
        <v>6770</v>
      </c>
      <c r="E1701" s="12">
        <v>2019</v>
      </c>
      <c r="F1701" s="12" t="s">
        <v>1188</v>
      </c>
      <c r="G1701" s="12" t="s">
        <v>1099</v>
      </c>
      <c r="H1701" s="12" t="s">
        <v>1081</v>
      </c>
    </row>
    <row r="1702" spans="1:8" ht="16" customHeight="1">
      <c r="A1702" s="12">
        <v>52128488</v>
      </c>
      <c r="B1702" s="12" t="s">
        <v>6771</v>
      </c>
      <c r="C1702" s="12" t="s">
        <v>6772</v>
      </c>
      <c r="D1702" s="12" t="s">
        <v>6773</v>
      </c>
      <c r="E1702" s="12">
        <v>2020</v>
      </c>
      <c r="F1702" s="12" t="s">
        <v>1138</v>
      </c>
      <c r="G1702" s="12" t="s">
        <v>1139</v>
      </c>
      <c r="H1702" s="12" t="s">
        <v>1081</v>
      </c>
    </row>
    <row r="1703" spans="1:8" ht="16" customHeight="1">
      <c r="A1703" s="12">
        <v>51869078</v>
      </c>
      <c r="B1703" s="12" t="s">
        <v>6774</v>
      </c>
      <c r="C1703" s="12" t="s">
        <v>6775</v>
      </c>
      <c r="D1703" s="12" t="s">
        <v>6776</v>
      </c>
      <c r="E1703" s="12">
        <v>2014</v>
      </c>
      <c r="F1703" s="12"/>
      <c r="G1703" s="12" t="s">
        <v>911</v>
      </c>
      <c r="H1703" s="12" t="s">
        <v>1081</v>
      </c>
    </row>
    <row r="1704" spans="1:8" ht="16" customHeight="1">
      <c r="A1704" s="12">
        <v>51716592</v>
      </c>
      <c r="B1704" s="12" t="s">
        <v>6777</v>
      </c>
      <c r="C1704" s="12" t="s">
        <v>6778</v>
      </c>
      <c r="D1704" s="12" t="s">
        <v>6779</v>
      </c>
      <c r="E1704" s="12">
        <v>2015</v>
      </c>
      <c r="F1704" s="12" t="s">
        <v>6780</v>
      </c>
      <c r="G1704" s="12" t="s">
        <v>1144</v>
      </c>
      <c r="H1704" s="12" t="s">
        <v>1081</v>
      </c>
    </row>
    <row r="1705" spans="1:8" ht="16" customHeight="1">
      <c r="A1705" s="12">
        <v>52130827</v>
      </c>
      <c r="B1705" s="12" t="s">
        <v>6781</v>
      </c>
      <c r="C1705" s="12" t="s">
        <v>6782</v>
      </c>
      <c r="D1705" s="12" t="s">
        <v>6783</v>
      </c>
      <c r="E1705" s="12">
        <v>2012</v>
      </c>
      <c r="F1705" s="12" t="s">
        <v>1138</v>
      </c>
      <c r="G1705" s="12" t="s">
        <v>1139</v>
      </c>
      <c r="H1705" s="12" t="s">
        <v>1081</v>
      </c>
    </row>
    <row r="1706" spans="1:8" ht="16" customHeight="1">
      <c r="A1706" s="12">
        <v>52893539</v>
      </c>
      <c r="B1706" s="12" t="s">
        <v>6784</v>
      </c>
      <c r="C1706" s="12" t="s">
        <v>6785</v>
      </c>
      <c r="D1706" s="12" t="s">
        <v>6786</v>
      </c>
      <c r="E1706" s="12">
        <v>2015</v>
      </c>
      <c r="F1706" s="12"/>
      <c r="G1706" s="12" t="s">
        <v>1139</v>
      </c>
      <c r="H1706" s="12" t="s">
        <v>1081</v>
      </c>
    </row>
    <row r="1707" spans="1:8" ht="16" customHeight="1">
      <c r="A1707" s="12">
        <v>51715174</v>
      </c>
      <c r="B1707" s="12" t="s">
        <v>6787</v>
      </c>
      <c r="C1707" s="12" t="s">
        <v>6788</v>
      </c>
      <c r="D1707" s="12" t="s">
        <v>6789</v>
      </c>
      <c r="E1707" s="12">
        <v>2015</v>
      </c>
      <c r="F1707" s="12" t="s">
        <v>3565</v>
      </c>
      <c r="G1707" s="12" t="s">
        <v>1099</v>
      </c>
      <c r="H1707" s="12" t="s">
        <v>1081</v>
      </c>
    </row>
    <row r="1708" spans="1:8" ht="16" customHeight="1">
      <c r="A1708" s="12">
        <v>51863195</v>
      </c>
      <c r="B1708" s="12" t="s">
        <v>6790</v>
      </c>
      <c r="C1708" s="12" t="s">
        <v>6791</v>
      </c>
      <c r="D1708" s="12" t="s">
        <v>6792</v>
      </c>
      <c r="E1708" s="12">
        <v>2011</v>
      </c>
      <c r="F1708" s="12" t="s">
        <v>6793</v>
      </c>
      <c r="G1708" s="12" t="s">
        <v>1099</v>
      </c>
      <c r="H1708" s="12" t="s">
        <v>1081</v>
      </c>
    </row>
    <row r="1709" spans="1:8" ht="16" customHeight="1">
      <c r="A1709" s="12">
        <v>51711441</v>
      </c>
      <c r="B1709" s="12" t="s">
        <v>6794</v>
      </c>
      <c r="C1709" s="12" t="s">
        <v>6795</v>
      </c>
      <c r="D1709" s="12" t="s">
        <v>6796</v>
      </c>
      <c r="E1709" s="12">
        <v>2017</v>
      </c>
      <c r="F1709" s="12" t="s">
        <v>1476</v>
      </c>
      <c r="G1709" s="12" t="s">
        <v>1099</v>
      </c>
      <c r="H1709" s="12" t="s">
        <v>1081</v>
      </c>
    </row>
    <row r="1710" spans="1:8" ht="16" customHeight="1">
      <c r="A1710" s="12">
        <v>52129693</v>
      </c>
      <c r="B1710" s="12" t="s">
        <v>6797</v>
      </c>
      <c r="C1710" s="12" t="s">
        <v>6798</v>
      </c>
      <c r="D1710" s="12" t="s">
        <v>6799</v>
      </c>
      <c r="E1710" s="12">
        <v>2016</v>
      </c>
      <c r="F1710" s="12" t="s">
        <v>1138</v>
      </c>
      <c r="G1710" s="12" t="s">
        <v>1139</v>
      </c>
      <c r="H1710" s="12" t="s">
        <v>1081</v>
      </c>
    </row>
    <row r="1711" spans="1:8" ht="16" customHeight="1">
      <c r="A1711" s="12">
        <v>51708386</v>
      </c>
      <c r="B1711" s="12" t="s">
        <v>6800</v>
      </c>
      <c r="C1711" s="12" t="s">
        <v>6801</v>
      </c>
      <c r="D1711" s="12" t="s">
        <v>6802</v>
      </c>
      <c r="E1711" s="12">
        <v>2018</v>
      </c>
      <c r="F1711" s="12" t="s">
        <v>6803</v>
      </c>
      <c r="G1711" s="12" t="s">
        <v>1099</v>
      </c>
      <c r="H1711" s="12" t="s">
        <v>1081</v>
      </c>
    </row>
    <row r="1712" spans="1:8" ht="16" customHeight="1">
      <c r="A1712" s="12">
        <v>51709066</v>
      </c>
      <c r="B1712" s="12" t="s">
        <v>6804</v>
      </c>
      <c r="C1712" s="12" t="s">
        <v>6805</v>
      </c>
      <c r="D1712" s="12" t="s">
        <v>6806</v>
      </c>
      <c r="E1712" s="12">
        <v>2017</v>
      </c>
      <c r="F1712" s="12" t="s">
        <v>1616</v>
      </c>
      <c r="G1712" s="12" t="s">
        <v>1099</v>
      </c>
      <c r="H1712" s="12" t="s">
        <v>1081</v>
      </c>
    </row>
    <row r="1713" spans="1:8" ht="16" customHeight="1">
      <c r="A1713" s="12">
        <v>51710929</v>
      </c>
      <c r="B1713" s="12" t="s">
        <v>6807</v>
      </c>
      <c r="C1713" s="12" t="s">
        <v>6808</v>
      </c>
      <c r="D1713" s="12" t="s">
        <v>6809</v>
      </c>
      <c r="E1713" s="12">
        <v>2017</v>
      </c>
      <c r="F1713" s="12" t="s">
        <v>6810</v>
      </c>
      <c r="G1713" s="12" t="s">
        <v>1099</v>
      </c>
      <c r="H1713" s="12" t="s">
        <v>1081</v>
      </c>
    </row>
    <row r="1714" spans="1:8" ht="16" customHeight="1">
      <c r="A1714" s="12">
        <v>51712579</v>
      </c>
      <c r="B1714" s="12" t="s">
        <v>6811</v>
      </c>
      <c r="C1714" s="12" t="s">
        <v>6812</v>
      </c>
      <c r="D1714" s="12" t="s">
        <v>6813</v>
      </c>
      <c r="E1714" s="12">
        <v>2016</v>
      </c>
      <c r="F1714" s="12" t="s">
        <v>1220</v>
      </c>
      <c r="G1714" s="12" t="s">
        <v>1099</v>
      </c>
      <c r="H1714" s="12" t="s">
        <v>1081</v>
      </c>
    </row>
    <row r="1715" spans="1:8">
      <c r="A1715" s="12">
        <v>51709674</v>
      </c>
      <c r="B1715" s="12" t="s">
        <v>6814</v>
      </c>
      <c r="C1715" s="12" t="s">
        <v>6815</v>
      </c>
      <c r="D1715" s="12" t="s">
        <v>6816</v>
      </c>
      <c r="E1715" s="12">
        <v>2017</v>
      </c>
      <c r="F1715" s="12" t="s">
        <v>1523</v>
      </c>
      <c r="G1715" s="12" t="s">
        <v>1099</v>
      </c>
      <c r="H1715" s="12" t="s">
        <v>1081</v>
      </c>
    </row>
    <row r="1716" spans="1:8" ht="16" customHeight="1">
      <c r="A1716" s="12">
        <v>51700542</v>
      </c>
      <c r="B1716" s="12" t="s">
        <v>6817</v>
      </c>
      <c r="C1716" s="12" t="s">
        <v>6818</v>
      </c>
      <c r="D1716" s="12" t="s">
        <v>6819</v>
      </c>
      <c r="E1716" s="12">
        <v>2020</v>
      </c>
      <c r="F1716" s="12" t="s">
        <v>2303</v>
      </c>
      <c r="G1716" s="12" t="s">
        <v>1099</v>
      </c>
      <c r="H1716" s="12" t="s">
        <v>1081</v>
      </c>
    </row>
    <row r="1717" spans="1:8" ht="16" customHeight="1">
      <c r="A1717" s="12">
        <v>51861257</v>
      </c>
      <c r="B1717" s="12" t="s">
        <v>6820</v>
      </c>
      <c r="C1717" s="12" t="s">
        <v>6821</v>
      </c>
      <c r="D1717" s="12" t="s">
        <v>6822</v>
      </c>
      <c r="E1717" s="12">
        <v>2012</v>
      </c>
      <c r="F1717" s="12" t="s">
        <v>6823</v>
      </c>
      <c r="G1717" s="12" t="s">
        <v>1099</v>
      </c>
      <c r="H1717" s="12" t="s">
        <v>1081</v>
      </c>
    </row>
    <row r="1718" spans="1:8" ht="16" customHeight="1">
      <c r="A1718" s="12">
        <v>52123144</v>
      </c>
      <c r="B1718" s="12" t="s">
        <v>6824</v>
      </c>
      <c r="C1718" s="12" t="s">
        <v>6825</v>
      </c>
      <c r="D1718" s="12" t="s">
        <v>6826</v>
      </c>
      <c r="E1718" s="12">
        <v>2013</v>
      </c>
      <c r="F1718" s="12" t="s">
        <v>6827</v>
      </c>
      <c r="G1718" s="12" t="s">
        <v>1099</v>
      </c>
      <c r="H1718" s="12" t="s">
        <v>1081</v>
      </c>
    </row>
    <row r="1719" spans="1:8" ht="16" customHeight="1">
      <c r="A1719" s="12">
        <v>52130703</v>
      </c>
      <c r="B1719" s="12" t="s">
        <v>6828</v>
      </c>
      <c r="C1719" s="12" t="s">
        <v>6829</v>
      </c>
      <c r="D1719" s="12" t="s">
        <v>6830</v>
      </c>
      <c r="E1719" s="12">
        <v>2012</v>
      </c>
      <c r="F1719" s="12" t="s">
        <v>1665</v>
      </c>
      <c r="G1719" s="12" t="s">
        <v>1139</v>
      </c>
      <c r="H1719" s="12" t="s">
        <v>1081</v>
      </c>
    </row>
    <row r="1720" spans="1:8" ht="16" customHeight="1">
      <c r="A1720" s="12">
        <v>52785580</v>
      </c>
      <c r="B1720" s="12" t="s">
        <v>6831</v>
      </c>
      <c r="C1720" s="12" t="s">
        <v>6832</v>
      </c>
      <c r="D1720" s="12" t="s">
        <v>6833</v>
      </c>
      <c r="E1720" s="12">
        <v>2011</v>
      </c>
      <c r="F1720" s="12" t="s">
        <v>6834</v>
      </c>
      <c r="G1720" s="12" t="s">
        <v>1099</v>
      </c>
      <c r="H1720" s="12" t="s">
        <v>1081</v>
      </c>
    </row>
    <row r="1721" spans="1:8" ht="16" customHeight="1">
      <c r="A1721" s="12">
        <v>52128737</v>
      </c>
      <c r="B1721" s="12" t="s">
        <v>6835</v>
      </c>
      <c r="C1721" s="12" t="s">
        <v>6836</v>
      </c>
      <c r="D1721" s="12" t="s">
        <v>6837</v>
      </c>
      <c r="E1721" s="12">
        <v>2019</v>
      </c>
      <c r="F1721" s="12" t="s">
        <v>1138</v>
      </c>
      <c r="G1721" s="12" t="s">
        <v>1139</v>
      </c>
      <c r="H1721" s="12" t="s">
        <v>1081</v>
      </c>
    </row>
    <row r="1722" spans="1:8" ht="16" customHeight="1">
      <c r="A1722" s="12">
        <v>51707018</v>
      </c>
      <c r="B1722" s="12" t="s">
        <v>6838</v>
      </c>
      <c r="C1722" s="12" t="s">
        <v>6839</v>
      </c>
      <c r="D1722" s="12" t="s">
        <v>6840</v>
      </c>
      <c r="E1722" s="12">
        <v>2018</v>
      </c>
      <c r="F1722" s="12" t="s">
        <v>6337</v>
      </c>
      <c r="G1722" s="12" t="s">
        <v>1099</v>
      </c>
      <c r="H1722" s="12" t="s">
        <v>1081</v>
      </c>
    </row>
    <row r="1723" spans="1:8" ht="16" customHeight="1">
      <c r="A1723" s="12">
        <v>51718588</v>
      </c>
      <c r="B1723" s="12" t="s">
        <v>6841</v>
      </c>
      <c r="C1723" s="12" t="s">
        <v>6842</v>
      </c>
      <c r="D1723" s="12" t="s">
        <v>6843</v>
      </c>
      <c r="E1723" s="12">
        <v>2014</v>
      </c>
      <c r="F1723" s="12" t="s">
        <v>5468</v>
      </c>
      <c r="G1723" s="12" t="s">
        <v>1099</v>
      </c>
      <c r="H1723" s="12" t="s">
        <v>1081</v>
      </c>
    </row>
    <row r="1724" spans="1:8" ht="16" customHeight="1">
      <c r="A1724" s="12">
        <v>52794767</v>
      </c>
      <c r="B1724" s="12" t="s">
        <v>6844</v>
      </c>
      <c r="C1724" s="12" t="s">
        <v>6845</v>
      </c>
      <c r="D1724" s="12" t="s">
        <v>6846</v>
      </c>
      <c r="E1724" s="12">
        <v>2017</v>
      </c>
      <c r="F1724" s="12" t="s">
        <v>6847</v>
      </c>
      <c r="G1724" s="12" t="s">
        <v>1099</v>
      </c>
      <c r="H1724" s="12" t="s">
        <v>1081</v>
      </c>
    </row>
    <row r="1725" spans="1:8" ht="16" customHeight="1">
      <c r="A1725" s="12">
        <v>51711904</v>
      </c>
      <c r="B1725" s="12" t="s">
        <v>3440</v>
      </c>
      <c r="C1725" s="12" t="s">
        <v>6848</v>
      </c>
      <c r="D1725" s="12" t="s">
        <v>6849</v>
      </c>
      <c r="E1725" s="12">
        <v>2016</v>
      </c>
      <c r="F1725" s="12" t="s">
        <v>3170</v>
      </c>
      <c r="G1725" s="12" t="s">
        <v>1099</v>
      </c>
      <c r="H1725" s="12" t="s">
        <v>1081</v>
      </c>
    </row>
    <row r="1726" spans="1:8" ht="16" customHeight="1">
      <c r="A1726" s="12">
        <v>51716186</v>
      </c>
      <c r="B1726" s="12" t="s">
        <v>6850</v>
      </c>
      <c r="C1726" s="12" t="s">
        <v>6851</v>
      </c>
      <c r="D1726" s="12" t="s">
        <v>6852</v>
      </c>
      <c r="E1726" s="12">
        <v>2015</v>
      </c>
      <c r="F1726" s="12" t="s">
        <v>6853</v>
      </c>
      <c r="G1726" s="12" t="s">
        <v>1099</v>
      </c>
      <c r="H1726" s="12" t="s">
        <v>1081</v>
      </c>
    </row>
    <row r="1727" spans="1:8" ht="16" customHeight="1">
      <c r="A1727" s="12">
        <v>53023924</v>
      </c>
      <c r="B1727" s="12" t="s">
        <v>6854</v>
      </c>
      <c r="C1727" s="12" t="s">
        <v>6855</v>
      </c>
      <c r="D1727" s="12" t="s">
        <v>6856</v>
      </c>
      <c r="E1727" s="12">
        <v>2018</v>
      </c>
      <c r="F1727" s="12"/>
      <c r="G1727" s="12" t="s">
        <v>1139</v>
      </c>
      <c r="H1727" s="12" t="s">
        <v>1081</v>
      </c>
    </row>
    <row r="1728" spans="1:8" ht="16" customHeight="1">
      <c r="A1728" s="12">
        <v>51717424</v>
      </c>
      <c r="B1728" s="12" t="s">
        <v>6857</v>
      </c>
      <c r="C1728" s="12" t="s">
        <v>6858</v>
      </c>
      <c r="D1728" s="12" t="s">
        <v>6859</v>
      </c>
      <c r="E1728" s="12">
        <v>2014</v>
      </c>
      <c r="F1728" s="12" t="s">
        <v>3170</v>
      </c>
      <c r="G1728" s="12" t="s">
        <v>1099</v>
      </c>
      <c r="H1728" s="12" t="s">
        <v>1081</v>
      </c>
    </row>
    <row r="1729" spans="1:8" ht="16" customHeight="1">
      <c r="A1729" s="12">
        <v>52781248</v>
      </c>
      <c r="B1729" s="12" t="s">
        <v>6860</v>
      </c>
      <c r="C1729" s="12" t="s">
        <v>6861</v>
      </c>
      <c r="D1729" s="12" t="s">
        <v>6862</v>
      </c>
      <c r="E1729" s="12">
        <v>2015</v>
      </c>
      <c r="F1729" s="12" t="s">
        <v>6863</v>
      </c>
      <c r="G1729" s="12" t="s">
        <v>1099</v>
      </c>
      <c r="H1729" s="12" t="s">
        <v>1081</v>
      </c>
    </row>
    <row r="1730" spans="1:8" ht="16" customHeight="1">
      <c r="A1730" s="12">
        <v>51868492</v>
      </c>
      <c r="B1730" s="12" t="s">
        <v>6864</v>
      </c>
      <c r="C1730" s="12" t="s">
        <v>6865</v>
      </c>
      <c r="D1730" s="12" t="s">
        <v>6866</v>
      </c>
      <c r="E1730" s="12">
        <v>2014</v>
      </c>
      <c r="F1730" s="12"/>
      <c r="G1730" s="12" t="s">
        <v>911</v>
      </c>
      <c r="H1730" s="12" t="s">
        <v>1081</v>
      </c>
    </row>
    <row r="1731" spans="1:8" ht="16" customHeight="1">
      <c r="A1731" s="12">
        <v>51698555</v>
      </c>
      <c r="B1731" s="12" t="s">
        <v>6867</v>
      </c>
      <c r="C1731" s="12" t="s">
        <v>6868</v>
      </c>
      <c r="D1731" s="12" t="s">
        <v>6869</v>
      </c>
      <c r="E1731" s="12">
        <v>2020</v>
      </c>
      <c r="F1731" s="12" t="s">
        <v>4408</v>
      </c>
      <c r="G1731" s="12" t="s">
        <v>1099</v>
      </c>
      <c r="H1731" s="12" t="s">
        <v>1081</v>
      </c>
    </row>
    <row r="1732" spans="1:8" ht="16" customHeight="1">
      <c r="A1732" s="12">
        <v>51716784</v>
      </c>
      <c r="B1732" s="12" t="s">
        <v>6870</v>
      </c>
      <c r="C1732" s="12" t="s">
        <v>6871</v>
      </c>
      <c r="D1732" s="12" t="s">
        <v>6872</v>
      </c>
      <c r="E1732" s="12">
        <v>2015</v>
      </c>
      <c r="F1732" s="12" t="s">
        <v>1382</v>
      </c>
      <c r="G1732" s="12" t="s">
        <v>1099</v>
      </c>
      <c r="H1732" s="12" t="s">
        <v>1081</v>
      </c>
    </row>
    <row r="1733" spans="1:8" ht="16" customHeight="1">
      <c r="A1733" s="12">
        <v>51701821</v>
      </c>
      <c r="B1733" s="12" t="s">
        <v>6873</v>
      </c>
      <c r="C1733" s="12" t="s">
        <v>6874</v>
      </c>
      <c r="D1733" s="12" t="s">
        <v>6875</v>
      </c>
      <c r="E1733" s="12">
        <v>2019</v>
      </c>
      <c r="F1733" s="12" t="s">
        <v>1188</v>
      </c>
      <c r="G1733" s="12" t="s">
        <v>1099</v>
      </c>
      <c r="H1733" s="12" t="s">
        <v>1081</v>
      </c>
    </row>
    <row r="1734" spans="1:8" ht="16" customHeight="1">
      <c r="A1734" s="12">
        <v>51709626</v>
      </c>
      <c r="B1734" s="12" t="s">
        <v>6876</v>
      </c>
      <c r="C1734" s="12" t="s">
        <v>6877</v>
      </c>
      <c r="D1734" s="12" t="s">
        <v>6878</v>
      </c>
      <c r="E1734" s="12">
        <v>2017</v>
      </c>
      <c r="F1734" s="12" t="s">
        <v>6879</v>
      </c>
      <c r="G1734" s="12" t="s">
        <v>1099</v>
      </c>
      <c r="H1734" s="12" t="s">
        <v>1081</v>
      </c>
    </row>
    <row r="1735" spans="1:8" ht="16" customHeight="1">
      <c r="A1735" s="12">
        <v>51716048</v>
      </c>
      <c r="B1735" s="12" t="s">
        <v>1014</v>
      </c>
      <c r="C1735" s="12" t="s">
        <v>6880</v>
      </c>
      <c r="D1735" s="12" t="s">
        <v>6881</v>
      </c>
      <c r="E1735" s="12">
        <v>2015</v>
      </c>
      <c r="F1735" s="12" t="s">
        <v>2673</v>
      </c>
      <c r="G1735" s="12" t="s">
        <v>1099</v>
      </c>
      <c r="H1735" s="12" t="s">
        <v>1081</v>
      </c>
    </row>
    <row r="1736" spans="1:8" ht="16" customHeight="1">
      <c r="A1736" s="12">
        <v>51711223</v>
      </c>
      <c r="B1736" s="12" t="s">
        <v>6882</v>
      </c>
      <c r="C1736" s="12" t="s">
        <v>6883</v>
      </c>
      <c r="D1736" s="12" t="s">
        <v>6884</v>
      </c>
      <c r="E1736" s="12">
        <v>2017</v>
      </c>
      <c r="F1736" s="12" t="s">
        <v>6885</v>
      </c>
      <c r="G1736" s="12" t="s">
        <v>1099</v>
      </c>
      <c r="H1736" s="12" t="s">
        <v>1081</v>
      </c>
    </row>
    <row r="1737" spans="1:8" ht="16" customHeight="1">
      <c r="A1737" s="12">
        <v>51864198</v>
      </c>
      <c r="B1737" s="12" t="s">
        <v>6886</v>
      </c>
      <c r="C1737" s="12" t="s">
        <v>6887</v>
      </c>
      <c r="D1737" s="12" t="s">
        <v>6888</v>
      </c>
      <c r="E1737" s="12">
        <v>2010</v>
      </c>
      <c r="F1737" s="12" t="s">
        <v>6889</v>
      </c>
      <c r="G1737" s="12" t="s">
        <v>1099</v>
      </c>
      <c r="H1737" s="12" t="s">
        <v>1081</v>
      </c>
    </row>
    <row r="1738" spans="1:8" ht="16" customHeight="1">
      <c r="A1738" s="12">
        <v>51710425</v>
      </c>
      <c r="B1738" s="12" t="s">
        <v>6890</v>
      </c>
      <c r="C1738" s="12" t="s">
        <v>6891</v>
      </c>
      <c r="D1738" s="12" t="s">
        <v>6892</v>
      </c>
      <c r="E1738" s="12">
        <v>2017</v>
      </c>
      <c r="F1738" s="12" t="s">
        <v>1188</v>
      </c>
      <c r="G1738" s="12" t="s">
        <v>1099</v>
      </c>
      <c r="H1738" s="12" t="s">
        <v>1081</v>
      </c>
    </row>
    <row r="1739" spans="1:8" ht="16" customHeight="1">
      <c r="A1739" s="12">
        <v>51719299</v>
      </c>
      <c r="B1739" s="12" t="s">
        <v>6893</v>
      </c>
      <c r="C1739" s="12" t="s">
        <v>6894</v>
      </c>
      <c r="D1739" s="12" t="s">
        <v>6895</v>
      </c>
      <c r="E1739" s="12">
        <v>2013</v>
      </c>
      <c r="F1739" s="12" t="s">
        <v>2740</v>
      </c>
      <c r="G1739" s="12" t="s">
        <v>1099</v>
      </c>
      <c r="H1739" s="12" t="s">
        <v>1081</v>
      </c>
    </row>
    <row r="1740" spans="1:8" ht="16" customHeight="1">
      <c r="A1740" s="12">
        <v>51704409</v>
      </c>
      <c r="B1740" s="12" t="s">
        <v>1929</v>
      </c>
      <c r="C1740" s="12" t="s">
        <v>6896</v>
      </c>
      <c r="D1740" s="12" t="s">
        <v>6897</v>
      </c>
      <c r="E1740" s="12">
        <v>2019</v>
      </c>
      <c r="F1740" s="12" t="s">
        <v>6898</v>
      </c>
      <c r="G1740" s="12" t="s">
        <v>1099</v>
      </c>
      <c r="H1740" s="12" t="s">
        <v>1081</v>
      </c>
    </row>
    <row r="1741" spans="1:8" ht="16" customHeight="1">
      <c r="A1741" s="12">
        <v>51705625</v>
      </c>
      <c r="B1741" s="12" t="s">
        <v>6899</v>
      </c>
      <c r="C1741" s="12" t="s">
        <v>6900</v>
      </c>
      <c r="D1741" s="12" t="s">
        <v>6901</v>
      </c>
      <c r="E1741" s="12">
        <v>2018</v>
      </c>
      <c r="F1741" s="12" t="s">
        <v>1188</v>
      </c>
      <c r="G1741" s="12" t="s">
        <v>1099</v>
      </c>
      <c r="H1741" s="12" t="s">
        <v>1081</v>
      </c>
    </row>
    <row r="1742" spans="1:8" ht="16" customHeight="1">
      <c r="A1742" s="12">
        <v>51708656</v>
      </c>
      <c r="B1742" s="12" t="s">
        <v>6902</v>
      </c>
      <c r="C1742" s="12" t="s">
        <v>6903</v>
      </c>
      <c r="D1742" s="12" t="s">
        <v>6904</v>
      </c>
      <c r="E1742" s="12">
        <v>2017</v>
      </c>
      <c r="F1742" s="12" t="s">
        <v>1188</v>
      </c>
      <c r="G1742" s="12" t="s">
        <v>1099</v>
      </c>
      <c r="H1742" s="12" t="s">
        <v>1081</v>
      </c>
    </row>
    <row r="1743" spans="1:8" ht="16" customHeight="1">
      <c r="A1743" s="12">
        <v>52129941</v>
      </c>
      <c r="B1743" s="12" t="s">
        <v>6905</v>
      </c>
      <c r="C1743" s="12" t="s">
        <v>6906</v>
      </c>
      <c r="D1743" s="12" t="s">
        <v>6907</v>
      </c>
      <c r="E1743" s="12">
        <v>2015</v>
      </c>
      <c r="F1743" s="12" t="s">
        <v>1138</v>
      </c>
      <c r="G1743" s="12" t="s">
        <v>1139</v>
      </c>
      <c r="H1743" s="12" t="s">
        <v>1081</v>
      </c>
    </row>
    <row r="1744" spans="1:8" ht="16" customHeight="1">
      <c r="A1744" s="12">
        <v>51717969</v>
      </c>
      <c r="B1744" s="12" t="s">
        <v>6908</v>
      </c>
      <c r="C1744" s="12" t="s">
        <v>6909</v>
      </c>
      <c r="D1744" s="12" t="s">
        <v>6910</v>
      </c>
      <c r="E1744" s="12">
        <v>2014</v>
      </c>
      <c r="F1744" s="12" t="s">
        <v>1476</v>
      </c>
      <c r="G1744" s="12" t="s">
        <v>1099</v>
      </c>
      <c r="H1744" s="12" t="s">
        <v>1081</v>
      </c>
    </row>
    <row r="1745" spans="1:8" ht="16" customHeight="1">
      <c r="A1745" s="12">
        <v>51717799</v>
      </c>
      <c r="B1745" s="12" t="s">
        <v>6911</v>
      </c>
      <c r="C1745" s="12" t="s">
        <v>6912</v>
      </c>
      <c r="D1745" s="12" t="s">
        <v>6913</v>
      </c>
      <c r="E1745" s="12">
        <v>2014</v>
      </c>
      <c r="F1745" s="12" t="s">
        <v>2582</v>
      </c>
      <c r="G1745" s="12" t="s">
        <v>1099</v>
      </c>
      <c r="H1745" s="12" t="s">
        <v>1081</v>
      </c>
    </row>
    <row r="1746" spans="1:8" ht="16" customHeight="1">
      <c r="A1746" s="12">
        <v>51705298</v>
      </c>
      <c r="B1746" s="12" t="s">
        <v>6914</v>
      </c>
      <c r="C1746" s="12" t="s">
        <v>6915</v>
      </c>
      <c r="D1746" s="12" t="s">
        <v>6916</v>
      </c>
      <c r="E1746" s="12">
        <v>2018</v>
      </c>
      <c r="F1746" s="12" t="s">
        <v>1382</v>
      </c>
      <c r="G1746" s="12" t="s">
        <v>1099</v>
      </c>
      <c r="H1746" s="12" t="s">
        <v>1081</v>
      </c>
    </row>
    <row r="1747" spans="1:8" ht="16" customHeight="1">
      <c r="A1747" s="12">
        <v>51860846</v>
      </c>
      <c r="B1747" s="12" t="s">
        <v>6917</v>
      </c>
      <c r="C1747" s="12" t="s">
        <v>6918</v>
      </c>
      <c r="D1747" s="12" t="s">
        <v>6919</v>
      </c>
      <c r="E1747" s="12">
        <v>2013</v>
      </c>
      <c r="F1747" s="12" t="s">
        <v>2582</v>
      </c>
      <c r="G1747" s="12" t="s">
        <v>1099</v>
      </c>
      <c r="H1747" s="12" t="s">
        <v>1081</v>
      </c>
    </row>
    <row r="1748" spans="1:8" ht="16" customHeight="1">
      <c r="A1748" s="12">
        <v>51864221</v>
      </c>
      <c r="B1748" s="12" t="s">
        <v>6920</v>
      </c>
      <c r="C1748" s="12" t="s">
        <v>6921</v>
      </c>
      <c r="D1748" s="12" t="s">
        <v>6922</v>
      </c>
      <c r="E1748" s="12">
        <v>2010</v>
      </c>
      <c r="F1748" s="12" t="s">
        <v>4724</v>
      </c>
      <c r="G1748" s="12" t="s">
        <v>1099</v>
      </c>
      <c r="H1748" s="12" t="s">
        <v>1081</v>
      </c>
    </row>
    <row r="1749" spans="1:8" ht="16" customHeight="1">
      <c r="A1749" s="12">
        <v>51865161</v>
      </c>
      <c r="B1749" s="12" t="s">
        <v>6920</v>
      </c>
      <c r="C1749" s="12" t="s">
        <v>6923</v>
      </c>
      <c r="D1749" s="12" t="s">
        <v>6924</v>
      </c>
      <c r="E1749" s="12">
        <v>2010</v>
      </c>
      <c r="F1749" s="12" t="s">
        <v>3259</v>
      </c>
      <c r="G1749" s="12" t="s">
        <v>1099</v>
      </c>
      <c r="H1749" s="12" t="s">
        <v>1081</v>
      </c>
    </row>
    <row r="1750" spans="1:8" ht="16" customHeight="1">
      <c r="A1750" s="12">
        <v>52130466</v>
      </c>
      <c r="B1750" s="12" t="s">
        <v>6925</v>
      </c>
      <c r="C1750" s="12" t="s">
        <v>6926</v>
      </c>
      <c r="D1750" s="12" t="s">
        <v>6927</v>
      </c>
      <c r="E1750" s="12">
        <v>2013</v>
      </c>
      <c r="F1750" s="12" t="s">
        <v>3852</v>
      </c>
      <c r="G1750" s="12" t="s">
        <v>1139</v>
      </c>
      <c r="H1750" s="12" t="s">
        <v>1081</v>
      </c>
    </row>
    <row r="1751" spans="1:8" ht="16" customHeight="1">
      <c r="A1751" s="12">
        <v>51719375</v>
      </c>
      <c r="B1751" s="12" t="s">
        <v>6928</v>
      </c>
      <c r="C1751" s="12" t="s">
        <v>6929</v>
      </c>
      <c r="D1751" s="12" t="s">
        <v>6930</v>
      </c>
      <c r="E1751" s="12">
        <v>2013</v>
      </c>
      <c r="F1751" s="12" t="s">
        <v>2118</v>
      </c>
      <c r="G1751" s="12" t="s">
        <v>1099</v>
      </c>
      <c r="H1751" s="12" t="s">
        <v>1081</v>
      </c>
    </row>
    <row r="1752" spans="1:8" ht="16" customHeight="1">
      <c r="A1752" s="12">
        <v>53088400</v>
      </c>
      <c r="B1752" s="12" t="s">
        <v>6931</v>
      </c>
      <c r="C1752" s="12" t="s">
        <v>6932</v>
      </c>
      <c r="D1752" s="12" t="s">
        <v>6933</v>
      </c>
      <c r="E1752" s="12">
        <v>2017</v>
      </c>
      <c r="F1752" s="12"/>
      <c r="G1752" s="12" t="s">
        <v>1139</v>
      </c>
      <c r="H1752" s="12" t="s">
        <v>1081</v>
      </c>
    </row>
    <row r="1753" spans="1:8" ht="16" customHeight="1">
      <c r="A1753" s="12">
        <v>51700233</v>
      </c>
      <c r="B1753" s="12" t="s">
        <v>6934</v>
      </c>
      <c r="C1753" s="12" t="s">
        <v>6935</v>
      </c>
      <c r="D1753" s="12" t="s">
        <v>6936</v>
      </c>
      <c r="E1753" s="12">
        <v>2020</v>
      </c>
      <c r="F1753" s="12" t="s">
        <v>6005</v>
      </c>
      <c r="G1753" s="12" t="s">
        <v>1099</v>
      </c>
      <c r="H1753" s="12" t="s">
        <v>1081</v>
      </c>
    </row>
    <row r="1754" spans="1:8" ht="16" customHeight="1">
      <c r="A1754" s="12">
        <v>51704099</v>
      </c>
      <c r="B1754" s="12" t="s">
        <v>6937</v>
      </c>
      <c r="C1754" s="12" t="s">
        <v>6938</v>
      </c>
      <c r="D1754" s="12" t="s">
        <v>6939</v>
      </c>
      <c r="E1754" s="12">
        <v>2019</v>
      </c>
      <c r="F1754" s="12" t="s">
        <v>2201</v>
      </c>
      <c r="G1754" s="12" t="s">
        <v>1099</v>
      </c>
      <c r="H1754" s="12" t="s">
        <v>1081</v>
      </c>
    </row>
    <row r="1755" spans="1:8" ht="16" customHeight="1">
      <c r="A1755" s="12">
        <v>51707452</v>
      </c>
      <c r="B1755" s="12" t="s">
        <v>6940</v>
      </c>
      <c r="C1755" s="12" t="s">
        <v>6941</v>
      </c>
      <c r="D1755" s="12" t="s">
        <v>6942</v>
      </c>
      <c r="E1755" s="12">
        <v>2018</v>
      </c>
      <c r="F1755" s="12" t="s">
        <v>1382</v>
      </c>
      <c r="G1755" s="12" t="s">
        <v>1099</v>
      </c>
      <c r="H1755" s="12" t="s">
        <v>1081</v>
      </c>
    </row>
    <row r="1756" spans="1:8" ht="16" customHeight="1">
      <c r="A1756" s="12">
        <v>51718925</v>
      </c>
      <c r="B1756" s="12" t="s">
        <v>6943</v>
      </c>
      <c r="C1756" s="12" t="s">
        <v>6944</v>
      </c>
      <c r="D1756" s="12" t="s">
        <v>6945</v>
      </c>
      <c r="E1756" s="12">
        <v>2014</v>
      </c>
      <c r="F1756" s="12" t="s">
        <v>6946</v>
      </c>
      <c r="G1756" s="12" t="s">
        <v>1099</v>
      </c>
      <c r="H1756" s="12" t="s">
        <v>1081</v>
      </c>
    </row>
    <row r="1757" spans="1:8" ht="16" customHeight="1">
      <c r="A1757" s="12">
        <v>52131059</v>
      </c>
      <c r="B1757" s="12" t="s">
        <v>6947</v>
      </c>
      <c r="C1757" s="12" t="s">
        <v>6948</v>
      </c>
      <c r="D1757" s="12" t="s">
        <v>6949</v>
      </c>
      <c r="E1757" s="12">
        <v>2011</v>
      </c>
      <c r="F1757" s="12" t="s">
        <v>3852</v>
      </c>
      <c r="G1757" s="12" t="s">
        <v>1139</v>
      </c>
      <c r="H1757" s="12" t="s">
        <v>1081</v>
      </c>
    </row>
    <row r="1758" spans="1:8" ht="16" customHeight="1">
      <c r="A1758" s="12">
        <v>51861188</v>
      </c>
      <c r="B1758" s="12" t="s">
        <v>6950</v>
      </c>
      <c r="C1758" s="12" t="s">
        <v>6951</v>
      </c>
      <c r="D1758" s="12" t="s">
        <v>6952</v>
      </c>
      <c r="E1758" s="12">
        <v>2012</v>
      </c>
      <c r="F1758" s="12" t="s">
        <v>6953</v>
      </c>
      <c r="G1758" s="12" t="s">
        <v>1099</v>
      </c>
      <c r="H1758" s="12" t="s">
        <v>1081</v>
      </c>
    </row>
    <row r="1759" spans="1:8" ht="16" customHeight="1">
      <c r="A1759" s="12">
        <v>51869200</v>
      </c>
      <c r="B1759" s="12" t="s">
        <v>6954</v>
      </c>
      <c r="C1759" s="12" t="s">
        <v>6955</v>
      </c>
      <c r="D1759" s="12" t="s">
        <v>6956</v>
      </c>
      <c r="E1759" s="12">
        <v>2015</v>
      </c>
      <c r="F1759" s="12"/>
      <c r="G1759" s="12" t="s">
        <v>911</v>
      </c>
      <c r="H1759" s="12" t="s">
        <v>1081</v>
      </c>
    </row>
    <row r="1760" spans="1:8" ht="16" customHeight="1">
      <c r="A1760" s="12">
        <v>51713314</v>
      </c>
      <c r="B1760" s="12" t="s">
        <v>6957</v>
      </c>
      <c r="C1760" s="12" t="s">
        <v>6958</v>
      </c>
      <c r="D1760" s="12" t="s">
        <v>6959</v>
      </c>
      <c r="E1760" s="12">
        <v>2016</v>
      </c>
      <c r="F1760" s="12" t="s">
        <v>6960</v>
      </c>
      <c r="G1760" s="12" t="s">
        <v>1099</v>
      </c>
      <c r="H1760" s="12" t="s">
        <v>1081</v>
      </c>
    </row>
    <row r="1761" spans="1:8" ht="16" customHeight="1">
      <c r="A1761" s="12">
        <v>52779845</v>
      </c>
      <c r="B1761" s="12" t="s">
        <v>6961</v>
      </c>
      <c r="C1761" s="12" t="s">
        <v>6962</v>
      </c>
      <c r="D1761" s="12" t="s">
        <v>6963</v>
      </c>
      <c r="E1761" s="12">
        <v>2016</v>
      </c>
      <c r="F1761" s="12" t="s">
        <v>6964</v>
      </c>
      <c r="G1761" s="12" t="s">
        <v>1099</v>
      </c>
      <c r="H1761" s="12" t="s">
        <v>1081</v>
      </c>
    </row>
    <row r="1762" spans="1:8" ht="16" customHeight="1">
      <c r="A1762" s="12">
        <v>51717620</v>
      </c>
      <c r="B1762" s="12" t="s">
        <v>6965</v>
      </c>
      <c r="C1762" s="12" t="s">
        <v>6966</v>
      </c>
      <c r="D1762" s="12" t="s">
        <v>6967</v>
      </c>
      <c r="E1762" s="12">
        <v>2014</v>
      </c>
      <c r="F1762" s="12" t="s">
        <v>1220</v>
      </c>
      <c r="G1762" s="12" t="s">
        <v>1099</v>
      </c>
      <c r="H1762" s="12" t="s">
        <v>1081</v>
      </c>
    </row>
    <row r="1763" spans="1:8" ht="16" customHeight="1">
      <c r="A1763" s="12">
        <v>52787306</v>
      </c>
      <c r="B1763" s="12" t="s">
        <v>6968</v>
      </c>
      <c r="C1763" s="12" t="s">
        <v>6969</v>
      </c>
      <c r="D1763" s="12" t="s">
        <v>6970</v>
      </c>
      <c r="E1763" s="12">
        <v>2020</v>
      </c>
      <c r="F1763" s="12" t="s">
        <v>1205</v>
      </c>
      <c r="G1763" s="12" t="s">
        <v>1099</v>
      </c>
      <c r="H1763" s="12" t="s">
        <v>1081</v>
      </c>
    </row>
    <row r="1764" spans="1:8" ht="16" customHeight="1">
      <c r="A1764" s="12">
        <v>51868895</v>
      </c>
      <c r="B1764" s="12" t="s">
        <v>6971</v>
      </c>
      <c r="C1764" s="12" t="s">
        <v>6972</v>
      </c>
      <c r="D1764" s="12" t="s">
        <v>6973</v>
      </c>
      <c r="E1764" s="12">
        <v>2015</v>
      </c>
      <c r="F1764" s="12" t="s">
        <v>6974</v>
      </c>
      <c r="G1764" s="12" t="s">
        <v>1099</v>
      </c>
      <c r="H1764" s="12" t="s">
        <v>1081</v>
      </c>
    </row>
    <row r="1765" spans="1:8" ht="16" customHeight="1">
      <c r="A1765" s="12">
        <v>51869527</v>
      </c>
      <c r="B1765" s="12" t="s">
        <v>6975</v>
      </c>
      <c r="C1765" s="12" t="s">
        <v>6976</v>
      </c>
      <c r="D1765" s="12" t="s">
        <v>6977</v>
      </c>
      <c r="E1765" s="12">
        <v>2017</v>
      </c>
      <c r="F1765" s="12"/>
      <c r="G1765" s="12" t="s">
        <v>911</v>
      </c>
      <c r="H1765" s="12" t="s">
        <v>1081</v>
      </c>
    </row>
    <row r="1766" spans="1:8" ht="16" customHeight="1">
      <c r="A1766" s="12">
        <v>52780428</v>
      </c>
      <c r="B1766" s="12" t="s">
        <v>6978</v>
      </c>
      <c r="C1766" s="12" t="s">
        <v>6979</v>
      </c>
      <c r="D1766" s="12" t="s">
        <v>6980</v>
      </c>
      <c r="E1766" s="12">
        <v>2016</v>
      </c>
      <c r="F1766" s="12" t="s">
        <v>6981</v>
      </c>
      <c r="G1766" s="12" t="s">
        <v>1099</v>
      </c>
      <c r="H1766" s="12" t="s">
        <v>1081</v>
      </c>
    </row>
    <row r="1767" spans="1:8" ht="16" customHeight="1">
      <c r="A1767" s="12">
        <v>51868834</v>
      </c>
      <c r="B1767" s="12" t="s">
        <v>6982</v>
      </c>
      <c r="C1767" s="12" t="s">
        <v>6983</v>
      </c>
      <c r="D1767" s="12" t="s">
        <v>6984</v>
      </c>
      <c r="E1767" s="12">
        <v>2015</v>
      </c>
      <c r="F1767" s="12" t="s">
        <v>6985</v>
      </c>
      <c r="G1767" s="12" t="s">
        <v>1099</v>
      </c>
      <c r="H1767" s="12" t="s">
        <v>1081</v>
      </c>
    </row>
    <row r="1768" spans="1:8" ht="16" customHeight="1">
      <c r="A1768" s="12">
        <v>52784545</v>
      </c>
      <c r="B1768" s="12" t="s">
        <v>6986</v>
      </c>
      <c r="C1768" s="12" t="s">
        <v>6987</v>
      </c>
      <c r="D1768" s="12" t="s">
        <v>6988</v>
      </c>
      <c r="E1768" s="12">
        <v>2012</v>
      </c>
      <c r="F1768" s="12" t="s">
        <v>6989</v>
      </c>
      <c r="G1768" s="12" t="s">
        <v>1099</v>
      </c>
      <c r="H1768" s="12" t="s">
        <v>1081</v>
      </c>
    </row>
    <row r="1769" spans="1:8" ht="16" customHeight="1">
      <c r="A1769" s="12">
        <v>51862193</v>
      </c>
      <c r="B1769" s="12" t="s">
        <v>6990</v>
      </c>
      <c r="C1769" s="12" t="s">
        <v>6991</v>
      </c>
      <c r="D1769" s="12" t="s">
        <v>6992</v>
      </c>
      <c r="E1769" s="12">
        <v>2012</v>
      </c>
      <c r="F1769" s="12" t="s">
        <v>2118</v>
      </c>
      <c r="G1769" s="12" t="s">
        <v>1099</v>
      </c>
      <c r="H1769" s="12" t="s">
        <v>1081</v>
      </c>
    </row>
    <row r="1770" spans="1:8" ht="16" customHeight="1">
      <c r="A1770" s="12">
        <v>52130724</v>
      </c>
      <c r="B1770" s="12" t="s">
        <v>6993</v>
      </c>
      <c r="C1770" s="12" t="s">
        <v>6994</v>
      </c>
      <c r="D1770" s="12" t="s">
        <v>6995</v>
      </c>
      <c r="E1770" s="12">
        <v>2012</v>
      </c>
      <c r="F1770" s="12" t="s">
        <v>1665</v>
      </c>
      <c r="G1770" s="12" t="s">
        <v>1139</v>
      </c>
      <c r="H1770" s="12" t="s">
        <v>1081</v>
      </c>
    </row>
    <row r="1771" spans="1:8" ht="16" customHeight="1">
      <c r="A1771" s="12">
        <v>52122883</v>
      </c>
      <c r="B1771" s="12" t="s">
        <v>6996</v>
      </c>
      <c r="C1771" s="12" t="s">
        <v>6997</v>
      </c>
      <c r="D1771" s="12" t="s">
        <v>6998</v>
      </c>
      <c r="E1771" s="12">
        <v>2010</v>
      </c>
      <c r="F1771" s="12" t="s">
        <v>2963</v>
      </c>
      <c r="G1771" s="12" t="s">
        <v>1099</v>
      </c>
      <c r="H1771" s="12" t="s">
        <v>1081</v>
      </c>
    </row>
    <row r="1772" spans="1:8" ht="16" customHeight="1">
      <c r="A1772" s="12">
        <v>51711142</v>
      </c>
      <c r="B1772" s="12" t="s">
        <v>6999</v>
      </c>
      <c r="C1772" s="12" t="s">
        <v>7000</v>
      </c>
      <c r="D1772" s="12" t="s">
        <v>7001</v>
      </c>
      <c r="E1772" s="12">
        <v>2017</v>
      </c>
      <c r="F1772" s="12" t="s">
        <v>7002</v>
      </c>
      <c r="G1772" s="12" t="s">
        <v>1144</v>
      </c>
      <c r="H1772" s="12" t="s">
        <v>1081</v>
      </c>
    </row>
    <row r="1773" spans="1:8" ht="16" customHeight="1">
      <c r="A1773" s="12">
        <v>51701984</v>
      </c>
      <c r="B1773" s="12" t="s">
        <v>7003</v>
      </c>
      <c r="C1773" s="12" t="s">
        <v>7004</v>
      </c>
      <c r="D1773" s="12" t="s">
        <v>7005</v>
      </c>
      <c r="E1773" s="12">
        <v>2019</v>
      </c>
      <c r="F1773" s="12" t="s">
        <v>1567</v>
      </c>
      <c r="G1773" s="12" t="s">
        <v>1099</v>
      </c>
      <c r="H1773" s="12" t="s">
        <v>1081</v>
      </c>
    </row>
    <row r="1774" spans="1:8" ht="16" customHeight="1">
      <c r="A1774" s="12">
        <v>51708157</v>
      </c>
      <c r="B1774" s="12" t="s">
        <v>7006</v>
      </c>
      <c r="C1774" s="12" t="s">
        <v>7007</v>
      </c>
      <c r="D1774" s="12" t="s">
        <v>7008</v>
      </c>
      <c r="E1774" s="12">
        <v>2018</v>
      </c>
      <c r="F1774" s="12" t="s">
        <v>7009</v>
      </c>
      <c r="G1774" s="12" t="s">
        <v>1099</v>
      </c>
      <c r="H1774" s="12" t="s">
        <v>1081</v>
      </c>
    </row>
    <row r="1775" spans="1:8" ht="16" customHeight="1">
      <c r="A1775" s="12">
        <v>51718820</v>
      </c>
      <c r="B1775" s="12" t="s">
        <v>7010</v>
      </c>
      <c r="C1775" s="12" t="s">
        <v>7011</v>
      </c>
      <c r="D1775" s="12" t="s">
        <v>7012</v>
      </c>
      <c r="E1775" s="12">
        <v>2014</v>
      </c>
      <c r="F1775" s="12" t="s">
        <v>1382</v>
      </c>
      <c r="G1775" s="12" t="s">
        <v>1099</v>
      </c>
      <c r="H1775" s="12" t="s">
        <v>1081</v>
      </c>
    </row>
    <row r="1776" spans="1:8" ht="16" customHeight="1">
      <c r="A1776" s="12">
        <v>51704498</v>
      </c>
      <c r="B1776" s="12" t="s">
        <v>7013</v>
      </c>
      <c r="C1776" s="12" t="s">
        <v>7014</v>
      </c>
      <c r="D1776" s="12" t="s">
        <v>7015</v>
      </c>
      <c r="E1776" s="12">
        <v>2019</v>
      </c>
      <c r="F1776" s="12" t="s">
        <v>7016</v>
      </c>
      <c r="G1776" s="12" t="s">
        <v>1099</v>
      </c>
      <c r="H1776" s="12" t="s">
        <v>1081</v>
      </c>
    </row>
    <row r="1777" spans="1:8" ht="16" customHeight="1">
      <c r="A1777" s="12">
        <v>51699600</v>
      </c>
      <c r="B1777" s="12" t="s">
        <v>7017</v>
      </c>
      <c r="C1777" s="12" t="s">
        <v>7018</v>
      </c>
      <c r="D1777" s="12" t="s">
        <v>7019</v>
      </c>
      <c r="E1777" s="12">
        <v>2020</v>
      </c>
      <c r="F1777" s="12" t="s">
        <v>1364</v>
      </c>
      <c r="G1777" s="12" t="s">
        <v>1099</v>
      </c>
      <c r="H1777" s="12" t="s">
        <v>1081</v>
      </c>
    </row>
    <row r="1778" spans="1:8" ht="16" customHeight="1">
      <c r="A1778" s="12">
        <v>52795273</v>
      </c>
      <c r="B1778" s="12" t="s">
        <v>7020</v>
      </c>
      <c r="C1778" s="12" t="s">
        <v>7021</v>
      </c>
      <c r="D1778" s="12" t="s">
        <v>7022</v>
      </c>
      <c r="E1778" s="12">
        <v>2017</v>
      </c>
      <c r="F1778" s="12" t="s">
        <v>7023</v>
      </c>
      <c r="G1778" s="12" t="s">
        <v>1099</v>
      </c>
      <c r="H1778" s="12" t="s">
        <v>1081</v>
      </c>
    </row>
    <row r="1779" spans="1:8" ht="16" customHeight="1">
      <c r="A1779" s="12">
        <v>51699103</v>
      </c>
      <c r="B1779" s="12" t="s">
        <v>7024</v>
      </c>
      <c r="C1779" s="12" t="s">
        <v>7025</v>
      </c>
      <c r="D1779" s="12" t="s">
        <v>7026</v>
      </c>
      <c r="E1779" s="12">
        <v>2020</v>
      </c>
      <c r="F1779" s="12" t="s">
        <v>1654</v>
      </c>
      <c r="G1779" s="12" t="s">
        <v>1099</v>
      </c>
      <c r="H1779" s="12" t="s">
        <v>1081</v>
      </c>
    </row>
    <row r="1780" spans="1:8" ht="16" customHeight="1">
      <c r="A1780" s="12">
        <v>51699728</v>
      </c>
      <c r="B1780" s="12" t="s">
        <v>7027</v>
      </c>
      <c r="C1780" s="12" t="s">
        <v>7028</v>
      </c>
      <c r="D1780" s="12" t="s">
        <v>7029</v>
      </c>
      <c r="E1780" s="12">
        <v>2020</v>
      </c>
      <c r="F1780" s="12" t="s">
        <v>2582</v>
      </c>
      <c r="G1780" s="12" t="s">
        <v>1099</v>
      </c>
      <c r="H1780" s="12" t="s">
        <v>1081</v>
      </c>
    </row>
    <row r="1781" spans="1:8" ht="16" customHeight="1">
      <c r="A1781" s="12">
        <v>51717020</v>
      </c>
      <c r="B1781" s="12" t="s">
        <v>7030</v>
      </c>
      <c r="C1781" s="12" t="s">
        <v>7031</v>
      </c>
      <c r="D1781" s="12" t="s">
        <v>7032</v>
      </c>
      <c r="E1781" s="12">
        <v>2015</v>
      </c>
      <c r="F1781" s="12" t="s">
        <v>2226</v>
      </c>
      <c r="G1781" s="12" t="s">
        <v>1099</v>
      </c>
      <c r="H1781" s="12" t="s">
        <v>1081</v>
      </c>
    </row>
    <row r="1782" spans="1:8" ht="16" customHeight="1">
      <c r="A1782" s="12">
        <v>51703724</v>
      </c>
      <c r="B1782" s="12" t="s">
        <v>7033</v>
      </c>
      <c r="C1782" s="12" t="s">
        <v>7034</v>
      </c>
      <c r="D1782" s="12" t="s">
        <v>7035</v>
      </c>
      <c r="E1782" s="12">
        <v>2019</v>
      </c>
      <c r="F1782" s="12" t="s">
        <v>7036</v>
      </c>
      <c r="G1782" s="12" t="s">
        <v>1099</v>
      </c>
      <c r="H1782" s="12" t="s">
        <v>1081</v>
      </c>
    </row>
    <row r="1783" spans="1:8" ht="16" customHeight="1">
      <c r="A1783" s="12">
        <v>51698759</v>
      </c>
      <c r="B1783" s="12" t="s">
        <v>7037</v>
      </c>
      <c r="C1783" s="12" t="s">
        <v>7038</v>
      </c>
      <c r="D1783" s="12" t="s">
        <v>7039</v>
      </c>
      <c r="E1783" s="12">
        <v>2020</v>
      </c>
      <c r="F1783" s="12" t="s">
        <v>3662</v>
      </c>
      <c r="G1783" s="12" t="s">
        <v>1099</v>
      </c>
      <c r="H1783" s="12" t="s">
        <v>1081</v>
      </c>
    </row>
    <row r="1784" spans="1:8" ht="16" customHeight="1">
      <c r="A1784" s="12">
        <v>51709954</v>
      </c>
      <c r="B1784" s="12" t="s">
        <v>7040</v>
      </c>
      <c r="C1784" s="12" t="s">
        <v>7041</v>
      </c>
      <c r="D1784" s="12" t="s">
        <v>7042</v>
      </c>
      <c r="E1784" s="12">
        <v>2017</v>
      </c>
      <c r="F1784" s="12" t="s">
        <v>1382</v>
      </c>
      <c r="G1784" s="12" t="s">
        <v>1099</v>
      </c>
      <c r="H1784" s="12" t="s">
        <v>1081</v>
      </c>
    </row>
    <row r="1785" spans="1:8" ht="16" customHeight="1">
      <c r="A1785" s="12">
        <v>51711389</v>
      </c>
      <c r="B1785" s="12" t="s">
        <v>7043</v>
      </c>
      <c r="C1785" s="12" t="s">
        <v>7044</v>
      </c>
      <c r="D1785" s="12" t="s">
        <v>7045</v>
      </c>
      <c r="E1785" s="12">
        <v>2017</v>
      </c>
      <c r="F1785" s="12" t="s">
        <v>1220</v>
      </c>
      <c r="G1785" s="12" t="s">
        <v>1099</v>
      </c>
      <c r="H1785" s="12" t="s">
        <v>1081</v>
      </c>
    </row>
    <row r="1786" spans="1:8" ht="16" customHeight="1">
      <c r="A1786" s="12">
        <v>51711529</v>
      </c>
      <c r="B1786" s="12" t="s">
        <v>7043</v>
      </c>
      <c r="C1786" s="12" t="s">
        <v>7046</v>
      </c>
      <c r="D1786" s="12" t="s">
        <v>7047</v>
      </c>
      <c r="E1786" s="12">
        <v>2017</v>
      </c>
      <c r="F1786" s="12" t="s">
        <v>3432</v>
      </c>
      <c r="G1786" s="12" t="s">
        <v>1099</v>
      </c>
      <c r="H1786" s="12" t="s">
        <v>1081</v>
      </c>
    </row>
    <row r="1787" spans="1:8" ht="16" customHeight="1">
      <c r="A1787" s="12">
        <v>52129808</v>
      </c>
      <c r="B1787" s="12" t="s">
        <v>7048</v>
      </c>
      <c r="C1787" s="12" t="s">
        <v>7049</v>
      </c>
      <c r="D1787" s="12" t="s">
        <v>7050</v>
      </c>
      <c r="E1787" s="12">
        <v>2016</v>
      </c>
      <c r="F1787" s="12" t="s">
        <v>1138</v>
      </c>
      <c r="G1787" s="12" t="s">
        <v>1139</v>
      </c>
      <c r="H1787" s="12" t="s">
        <v>1081</v>
      </c>
    </row>
    <row r="1788" spans="1:8" ht="16" customHeight="1">
      <c r="A1788" s="12">
        <v>53023255</v>
      </c>
      <c r="B1788" s="12" t="s">
        <v>7051</v>
      </c>
      <c r="C1788" s="12" t="s">
        <v>7052</v>
      </c>
      <c r="D1788" s="12" t="s">
        <v>7053</v>
      </c>
      <c r="E1788" s="12">
        <v>2013</v>
      </c>
      <c r="F1788" s="12"/>
      <c r="G1788" s="12" t="s">
        <v>1139</v>
      </c>
      <c r="H1788" s="12" t="s">
        <v>1081</v>
      </c>
    </row>
    <row r="1789" spans="1:8" ht="16" customHeight="1">
      <c r="A1789" s="12">
        <v>51699961</v>
      </c>
      <c r="B1789" s="12" t="s">
        <v>7054</v>
      </c>
      <c r="C1789" s="12" t="s">
        <v>7055</v>
      </c>
      <c r="D1789" s="12" t="s">
        <v>7056</v>
      </c>
      <c r="E1789" s="12"/>
      <c r="F1789" s="12" t="s">
        <v>1488</v>
      </c>
      <c r="G1789" s="12" t="s">
        <v>1099</v>
      </c>
      <c r="H1789" s="12" t="s">
        <v>1081</v>
      </c>
    </row>
    <row r="1790" spans="1:8" ht="16" customHeight="1">
      <c r="A1790" s="12">
        <v>51704264</v>
      </c>
      <c r="B1790" s="12" t="s">
        <v>7057</v>
      </c>
      <c r="C1790" s="12" t="s">
        <v>7058</v>
      </c>
      <c r="D1790" s="12" t="s">
        <v>7059</v>
      </c>
      <c r="E1790" s="12">
        <v>2019</v>
      </c>
      <c r="F1790" s="12" t="s">
        <v>7060</v>
      </c>
      <c r="G1790" s="12" t="s">
        <v>1099</v>
      </c>
      <c r="H1790" s="12" t="s">
        <v>1081</v>
      </c>
    </row>
    <row r="1791" spans="1:8" ht="16" customHeight="1">
      <c r="A1791" s="12">
        <v>52121858</v>
      </c>
      <c r="B1791" s="12" t="s">
        <v>7061</v>
      </c>
      <c r="C1791" s="12" t="s">
        <v>7062</v>
      </c>
      <c r="D1791" s="12" t="s">
        <v>7063</v>
      </c>
      <c r="E1791" s="12">
        <v>2014</v>
      </c>
      <c r="F1791" s="12" t="s">
        <v>7064</v>
      </c>
      <c r="G1791" s="12" t="s">
        <v>1099</v>
      </c>
      <c r="H1791" s="12" t="s">
        <v>1081</v>
      </c>
    </row>
    <row r="1792" spans="1:8" ht="16" customHeight="1">
      <c r="A1792" s="12">
        <v>52122191</v>
      </c>
      <c r="B1792" s="12" t="s">
        <v>7065</v>
      </c>
      <c r="C1792" s="12" t="s">
        <v>7066</v>
      </c>
      <c r="D1792" s="12" t="s">
        <v>7067</v>
      </c>
      <c r="E1792" s="12">
        <v>2013</v>
      </c>
      <c r="F1792" s="12" t="s">
        <v>5333</v>
      </c>
      <c r="G1792" s="12" t="s">
        <v>1099</v>
      </c>
      <c r="H1792" s="12" t="s">
        <v>1081</v>
      </c>
    </row>
    <row r="1793" spans="1:8" ht="16" customHeight="1">
      <c r="A1793" s="12">
        <v>51704701</v>
      </c>
      <c r="B1793" s="12" t="s">
        <v>7068</v>
      </c>
      <c r="C1793" s="12" t="s">
        <v>7069</v>
      </c>
      <c r="D1793" s="12" t="s">
        <v>7070</v>
      </c>
      <c r="E1793" s="12">
        <v>2019</v>
      </c>
      <c r="F1793" s="12" t="s">
        <v>7071</v>
      </c>
      <c r="G1793" s="12" t="s">
        <v>1099</v>
      </c>
      <c r="H1793" s="12" t="s">
        <v>1081</v>
      </c>
    </row>
    <row r="1794" spans="1:8" ht="16" customHeight="1">
      <c r="A1794" s="12">
        <v>53088287</v>
      </c>
      <c r="B1794" s="12" t="s">
        <v>7072</v>
      </c>
      <c r="C1794" s="12" t="s">
        <v>7073</v>
      </c>
      <c r="D1794" s="12" t="s">
        <v>7074</v>
      </c>
      <c r="E1794" s="12">
        <v>2019</v>
      </c>
      <c r="F1794" s="12"/>
      <c r="G1794" s="12" t="s">
        <v>1139</v>
      </c>
      <c r="H1794" s="12" t="s">
        <v>1081</v>
      </c>
    </row>
    <row r="1795" spans="1:8" ht="16" customHeight="1">
      <c r="A1795" s="12">
        <v>52129522</v>
      </c>
      <c r="B1795" s="12" t="s">
        <v>7075</v>
      </c>
      <c r="C1795" s="12" t="s">
        <v>7076</v>
      </c>
      <c r="D1795" s="12" t="s">
        <v>7077</v>
      </c>
      <c r="E1795" s="12">
        <v>2017</v>
      </c>
      <c r="F1795" s="12" t="s">
        <v>1665</v>
      </c>
      <c r="G1795" s="12" t="s">
        <v>1139</v>
      </c>
      <c r="H1795" s="12" t="s">
        <v>1081</v>
      </c>
    </row>
    <row r="1796" spans="1:8" ht="16" customHeight="1">
      <c r="A1796" s="12">
        <v>51705211</v>
      </c>
      <c r="B1796" s="12" t="s">
        <v>7078</v>
      </c>
      <c r="C1796" s="12" t="s">
        <v>7079</v>
      </c>
      <c r="D1796" s="12" t="s">
        <v>7080</v>
      </c>
      <c r="E1796" s="12">
        <v>2018</v>
      </c>
      <c r="F1796" s="12" t="s">
        <v>5875</v>
      </c>
      <c r="G1796" s="12" t="s">
        <v>1099</v>
      </c>
      <c r="H1796" s="12" t="s">
        <v>1081</v>
      </c>
    </row>
    <row r="1797" spans="1:8" ht="16" customHeight="1">
      <c r="A1797" s="12">
        <v>51719118</v>
      </c>
      <c r="B1797" s="12" t="s">
        <v>7081</v>
      </c>
      <c r="C1797" s="12" t="s">
        <v>7082</v>
      </c>
      <c r="D1797" s="12" t="s">
        <v>7083</v>
      </c>
      <c r="E1797" s="12">
        <v>2014</v>
      </c>
      <c r="F1797" s="12" t="s">
        <v>1382</v>
      </c>
      <c r="G1797" s="12" t="s">
        <v>1099</v>
      </c>
      <c r="H1797" s="12" t="s">
        <v>1081</v>
      </c>
    </row>
    <row r="1798" spans="1:8" ht="16" customHeight="1">
      <c r="A1798" s="12">
        <v>51861228</v>
      </c>
      <c r="B1798" s="12" t="s">
        <v>7084</v>
      </c>
      <c r="C1798" s="12" t="s">
        <v>7085</v>
      </c>
      <c r="D1798" s="12" t="s">
        <v>7086</v>
      </c>
      <c r="E1798" s="12">
        <v>2012</v>
      </c>
      <c r="F1798" s="12" t="s">
        <v>1424</v>
      </c>
      <c r="G1798" s="12" t="s">
        <v>1099</v>
      </c>
      <c r="H1798" s="12" t="s">
        <v>1081</v>
      </c>
    </row>
    <row r="1799" spans="1:8" ht="16" customHeight="1">
      <c r="A1799" s="12">
        <v>51718948</v>
      </c>
      <c r="B1799" s="12" t="s">
        <v>7087</v>
      </c>
      <c r="C1799" s="12" t="s">
        <v>7088</v>
      </c>
      <c r="D1799" s="12" t="s">
        <v>7089</v>
      </c>
      <c r="E1799" s="12">
        <v>2014</v>
      </c>
      <c r="F1799" s="12" t="s">
        <v>1382</v>
      </c>
      <c r="G1799" s="12" t="s">
        <v>1099</v>
      </c>
      <c r="H1799" s="12" t="s">
        <v>1081</v>
      </c>
    </row>
    <row r="1800" spans="1:8" ht="16" customHeight="1">
      <c r="A1800" s="12">
        <v>52125886</v>
      </c>
      <c r="B1800" s="12" t="s">
        <v>7090</v>
      </c>
      <c r="C1800" s="12" t="s">
        <v>7091</v>
      </c>
      <c r="D1800" s="12" t="s">
        <v>7092</v>
      </c>
      <c r="E1800" s="12">
        <v>2015</v>
      </c>
      <c r="F1800" s="12" t="s">
        <v>7093</v>
      </c>
      <c r="G1800" s="12" t="s">
        <v>1099</v>
      </c>
      <c r="H1800" s="12" t="s">
        <v>1081</v>
      </c>
    </row>
    <row r="1801" spans="1:8" ht="16" customHeight="1">
      <c r="A1801" s="12">
        <v>51718215</v>
      </c>
      <c r="B1801" s="12" t="s">
        <v>7094</v>
      </c>
      <c r="C1801" s="12" t="s">
        <v>7095</v>
      </c>
      <c r="D1801" s="12" t="s">
        <v>7096</v>
      </c>
      <c r="E1801" s="12">
        <v>2014</v>
      </c>
      <c r="F1801" s="12" t="s">
        <v>1639</v>
      </c>
      <c r="G1801" s="12" t="s">
        <v>1099</v>
      </c>
      <c r="H1801" s="12" t="s">
        <v>1081</v>
      </c>
    </row>
    <row r="1802" spans="1:8" ht="16" customHeight="1">
      <c r="A1802" s="12">
        <v>51707528</v>
      </c>
      <c r="B1802" s="12" t="s">
        <v>7097</v>
      </c>
      <c r="C1802" s="12" t="s">
        <v>7098</v>
      </c>
      <c r="D1802" s="12" t="s">
        <v>7099</v>
      </c>
      <c r="E1802" s="12">
        <v>2018</v>
      </c>
      <c r="F1802" s="12" t="s">
        <v>1220</v>
      </c>
      <c r="G1802" s="12" t="s">
        <v>1099</v>
      </c>
      <c r="H1802" s="12" t="s">
        <v>1081</v>
      </c>
    </row>
    <row r="1803" spans="1:8" ht="16" customHeight="1">
      <c r="A1803" s="12">
        <v>51709298</v>
      </c>
      <c r="B1803" s="12" t="s">
        <v>7100</v>
      </c>
      <c r="C1803" s="12" t="s">
        <v>7101</v>
      </c>
      <c r="D1803" s="12" t="s">
        <v>7102</v>
      </c>
      <c r="E1803" s="12">
        <v>2017</v>
      </c>
      <c r="F1803" s="12" t="s">
        <v>1220</v>
      </c>
      <c r="G1803" s="12" t="s">
        <v>1099</v>
      </c>
      <c r="H1803" s="12" t="s">
        <v>1081</v>
      </c>
    </row>
    <row r="1804" spans="1:8" ht="16" customHeight="1">
      <c r="A1804" s="12">
        <v>51708063</v>
      </c>
      <c r="B1804" s="12" t="s">
        <v>7103</v>
      </c>
      <c r="C1804" s="12" t="s">
        <v>7104</v>
      </c>
      <c r="D1804" s="12" t="s">
        <v>7105</v>
      </c>
      <c r="E1804" s="12">
        <v>2018</v>
      </c>
      <c r="F1804" s="12" t="s">
        <v>7106</v>
      </c>
      <c r="G1804" s="12" t="s">
        <v>1099</v>
      </c>
      <c r="H1804" s="12" t="s">
        <v>1081</v>
      </c>
    </row>
    <row r="1805" spans="1:8" ht="16" customHeight="1">
      <c r="A1805" s="12">
        <v>51711304</v>
      </c>
      <c r="B1805" s="12" t="s">
        <v>7107</v>
      </c>
      <c r="C1805" s="12" t="s">
        <v>7108</v>
      </c>
      <c r="D1805" s="12" t="s">
        <v>7109</v>
      </c>
      <c r="E1805" s="12">
        <v>2017</v>
      </c>
      <c r="F1805" s="12" t="s">
        <v>2006</v>
      </c>
      <c r="G1805" s="12" t="s">
        <v>1099</v>
      </c>
      <c r="H1805" s="12" t="s">
        <v>1081</v>
      </c>
    </row>
    <row r="1806" spans="1:8" ht="16" customHeight="1">
      <c r="A1806" s="12">
        <v>52804813</v>
      </c>
      <c r="B1806" s="12" t="s">
        <v>7110</v>
      </c>
      <c r="C1806" s="12" t="s">
        <v>7111</v>
      </c>
      <c r="D1806" s="12" t="s">
        <v>7112</v>
      </c>
      <c r="E1806" s="12">
        <v>2017</v>
      </c>
      <c r="F1806" s="12" t="s">
        <v>7113</v>
      </c>
      <c r="G1806" s="12" t="s">
        <v>1099</v>
      </c>
      <c r="H1806" s="12" t="s">
        <v>1081</v>
      </c>
    </row>
    <row r="1807" spans="1:8" ht="16" customHeight="1">
      <c r="A1807" s="12">
        <v>51709700</v>
      </c>
      <c r="B1807" s="12" t="s">
        <v>7114</v>
      </c>
      <c r="C1807" s="12" t="s">
        <v>7115</v>
      </c>
      <c r="D1807" s="12" t="s">
        <v>7116</v>
      </c>
      <c r="E1807" s="12">
        <v>2017</v>
      </c>
      <c r="F1807" s="12" t="s">
        <v>2813</v>
      </c>
      <c r="G1807" s="12" t="s">
        <v>1099</v>
      </c>
      <c r="H1807" s="12" t="s">
        <v>1081</v>
      </c>
    </row>
    <row r="1808" spans="1:8" ht="16" customHeight="1">
      <c r="A1808" s="12">
        <v>51704172</v>
      </c>
      <c r="B1808" s="12" t="s">
        <v>7117</v>
      </c>
      <c r="C1808" s="12" t="s">
        <v>7118</v>
      </c>
      <c r="D1808" s="12" t="s">
        <v>7119</v>
      </c>
      <c r="E1808" s="12">
        <v>2019</v>
      </c>
      <c r="F1808" s="12" t="s">
        <v>1567</v>
      </c>
      <c r="G1808" s="12" t="s">
        <v>1099</v>
      </c>
      <c r="H1808" s="12" t="s">
        <v>1081</v>
      </c>
    </row>
    <row r="1809" spans="1:8">
      <c r="A1809" s="12">
        <v>52793053</v>
      </c>
      <c r="B1809" s="12" t="s">
        <v>7120</v>
      </c>
      <c r="C1809" s="12" t="s">
        <v>7121</v>
      </c>
      <c r="D1809" s="12" t="s">
        <v>7122</v>
      </c>
      <c r="E1809" s="12">
        <v>2018</v>
      </c>
      <c r="F1809" s="12" t="s">
        <v>7123</v>
      </c>
      <c r="G1809" s="12" t="s">
        <v>1099</v>
      </c>
      <c r="H1809" s="12" t="s">
        <v>1081</v>
      </c>
    </row>
    <row r="1810" spans="1:8" ht="16" customHeight="1">
      <c r="A1810" s="12">
        <v>51861211</v>
      </c>
      <c r="B1810" s="12" t="s">
        <v>7124</v>
      </c>
      <c r="C1810" s="12" t="s">
        <v>7125</v>
      </c>
      <c r="D1810" s="12" t="s">
        <v>7126</v>
      </c>
      <c r="E1810" s="12">
        <v>2012</v>
      </c>
      <c r="F1810" s="12" t="s">
        <v>1382</v>
      </c>
      <c r="G1810" s="12" t="s">
        <v>1099</v>
      </c>
      <c r="H1810" s="12" t="s">
        <v>1081</v>
      </c>
    </row>
    <row r="1811" spans="1:8" ht="16" customHeight="1">
      <c r="A1811" s="12">
        <v>51704645</v>
      </c>
      <c r="B1811" s="12" t="s">
        <v>7127</v>
      </c>
      <c r="C1811" s="12" t="s">
        <v>7128</v>
      </c>
      <c r="D1811" s="12" t="s">
        <v>7129</v>
      </c>
      <c r="E1811" s="12">
        <v>2019</v>
      </c>
      <c r="F1811" s="12" t="s">
        <v>5679</v>
      </c>
      <c r="G1811" s="12" t="s">
        <v>1099</v>
      </c>
      <c r="H1811" s="12" t="s">
        <v>1081</v>
      </c>
    </row>
    <row r="1812" spans="1:8" ht="16" customHeight="1">
      <c r="A1812" s="12">
        <v>51699937</v>
      </c>
      <c r="B1812" s="12" t="s">
        <v>7130</v>
      </c>
      <c r="C1812" s="12" t="s">
        <v>7131</v>
      </c>
      <c r="D1812" s="12" t="s">
        <v>7132</v>
      </c>
      <c r="E1812" s="12">
        <v>2020</v>
      </c>
      <c r="F1812" s="12" t="s">
        <v>4861</v>
      </c>
      <c r="G1812" s="12" t="s">
        <v>1099</v>
      </c>
      <c r="H1812" s="12" t="s">
        <v>1081</v>
      </c>
    </row>
    <row r="1813" spans="1:8" ht="16" customHeight="1">
      <c r="A1813" s="12">
        <v>52790467</v>
      </c>
      <c r="B1813" s="12" t="s">
        <v>7133</v>
      </c>
      <c r="C1813" s="12" t="s">
        <v>7134</v>
      </c>
      <c r="D1813" s="12" t="s">
        <v>7135</v>
      </c>
      <c r="E1813" s="12">
        <v>2019</v>
      </c>
      <c r="F1813" s="12" t="s">
        <v>7136</v>
      </c>
      <c r="G1813" s="12" t="s">
        <v>1099</v>
      </c>
      <c r="H1813" s="12" t="s">
        <v>1081</v>
      </c>
    </row>
    <row r="1814" spans="1:8" ht="16" customHeight="1">
      <c r="A1814" s="12">
        <v>51707020</v>
      </c>
      <c r="B1814" s="12" t="s">
        <v>7137</v>
      </c>
      <c r="C1814" s="12" t="s">
        <v>7138</v>
      </c>
      <c r="D1814" s="12" t="s">
        <v>7139</v>
      </c>
      <c r="E1814" s="12">
        <v>2018</v>
      </c>
      <c r="F1814" s="12" t="s">
        <v>1616</v>
      </c>
      <c r="G1814" s="12" t="s">
        <v>1099</v>
      </c>
      <c r="H1814" s="12" t="s">
        <v>1081</v>
      </c>
    </row>
    <row r="1815" spans="1:8" ht="16" customHeight="1">
      <c r="A1815" s="12">
        <v>51708546</v>
      </c>
      <c r="B1815" s="12" t="s">
        <v>7140</v>
      </c>
      <c r="C1815" s="12" t="s">
        <v>7141</v>
      </c>
      <c r="D1815" s="12" t="s">
        <v>7142</v>
      </c>
      <c r="E1815" s="12">
        <v>2018</v>
      </c>
      <c r="F1815" s="12" t="s">
        <v>7143</v>
      </c>
      <c r="G1815" s="12" t="s">
        <v>1099</v>
      </c>
      <c r="H1815" s="12" t="s">
        <v>1081</v>
      </c>
    </row>
    <row r="1816" spans="1:8" ht="16" customHeight="1">
      <c r="A1816" s="12">
        <v>52129846</v>
      </c>
      <c r="B1816" s="12" t="s">
        <v>7144</v>
      </c>
      <c r="C1816" s="12" t="s">
        <v>7145</v>
      </c>
      <c r="D1816" s="12" t="s">
        <v>7146</v>
      </c>
      <c r="E1816" s="12">
        <v>2015</v>
      </c>
      <c r="F1816" s="12" t="s">
        <v>3852</v>
      </c>
      <c r="G1816" s="12" t="s">
        <v>1139</v>
      </c>
      <c r="H1816" s="12" t="s">
        <v>1081</v>
      </c>
    </row>
    <row r="1817" spans="1:8" ht="16" customHeight="1">
      <c r="A1817" s="12">
        <v>52122843</v>
      </c>
      <c r="B1817" s="12" t="s">
        <v>7147</v>
      </c>
      <c r="C1817" s="12" t="s">
        <v>7148</v>
      </c>
      <c r="D1817" s="12" t="s">
        <v>7149</v>
      </c>
      <c r="E1817" s="12">
        <v>2010</v>
      </c>
      <c r="F1817" s="12" t="s">
        <v>7150</v>
      </c>
      <c r="G1817" s="12" t="s">
        <v>1099</v>
      </c>
      <c r="H1817" s="12" t="s">
        <v>1081</v>
      </c>
    </row>
    <row r="1818" spans="1:8" ht="16" customHeight="1">
      <c r="A1818" s="12">
        <v>51705641</v>
      </c>
      <c r="B1818" s="12" t="s">
        <v>7151</v>
      </c>
      <c r="C1818" s="12" t="s">
        <v>7152</v>
      </c>
      <c r="D1818" s="12" t="s">
        <v>7153</v>
      </c>
      <c r="E1818" s="12">
        <v>2018</v>
      </c>
      <c r="F1818" s="12" t="s">
        <v>1925</v>
      </c>
      <c r="G1818" s="12" t="s">
        <v>1099</v>
      </c>
      <c r="H1818" s="12" t="s">
        <v>1081</v>
      </c>
    </row>
    <row r="1819" spans="1:8" ht="16" customHeight="1">
      <c r="A1819" s="12">
        <v>51713402</v>
      </c>
      <c r="B1819" s="12" t="s">
        <v>7154</v>
      </c>
      <c r="C1819" s="12" t="s">
        <v>7155</v>
      </c>
      <c r="D1819" s="12" t="s">
        <v>7156</v>
      </c>
      <c r="E1819" s="12">
        <v>2016</v>
      </c>
      <c r="F1819" s="12" t="s">
        <v>3259</v>
      </c>
      <c r="G1819" s="12" t="s">
        <v>1099</v>
      </c>
      <c r="H1819" s="12" t="s">
        <v>1081</v>
      </c>
    </row>
    <row r="1820" spans="1:8" ht="16" customHeight="1">
      <c r="A1820" s="12">
        <v>51710877</v>
      </c>
      <c r="B1820" s="12" t="s">
        <v>7157</v>
      </c>
      <c r="C1820" s="12" t="s">
        <v>1770</v>
      </c>
      <c r="D1820" s="12" t="s">
        <v>7158</v>
      </c>
      <c r="E1820" s="12">
        <v>2017</v>
      </c>
      <c r="F1820" s="12" t="s">
        <v>1476</v>
      </c>
      <c r="G1820" s="12" t="s">
        <v>1099</v>
      </c>
      <c r="H1820" s="12" t="s">
        <v>1081</v>
      </c>
    </row>
    <row r="1821" spans="1:8" ht="16" customHeight="1">
      <c r="A1821" s="12">
        <v>51703826</v>
      </c>
      <c r="B1821" s="12" t="s">
        <v>7159</v>
      </c>
      <c r="C1821" s="12" t="s">
        <v>7160</v>
      </c>
      <c r="D1821" s="12" t="s">
        <v>7161</v>
      </c>
      <c r="E1821" s="12">
        <v>2019</v>
      </c>
      <c r="F1821" s="12" t="s">
        <v>3040</v>
      </c>
      <c r="G1821" s="12" t="s">
        <v>1099</v>
      </c>
      <c r="H1821" s="12" t="s">
        <v>1081</v>
      </c>
    </row>
    <row r="1822" spans="1:8">
      <c r="A1822" s="12">
        <v>51864608</v>
      </c>
      <c r="B1822" s="12" t="s">
        <v>7162</v>
      </c>
      <c r="C1822" s="12" t="s">
        <v>7163</v>
      </c>
      <c r="D1822" s="12" t="s">
        <v>7164</v>
      </c>
      <c r="E1822" s="12">
        <v>2010</v>
      </c>
      <c r="F1822" s="12" t="s">
        <v>7165</v>
      </c>
      <c r="G1822" s="12" t="s">
        <v>1099</v>
      </c>
      <c r="H1822" s="12" t="s">
        <v>1081</v>
      </c>
    </row>
    <row r="1823" spans="1:8" ht="16" customHeight="1">
      <c r="A1823" s="12">
        <v>52789371</v>
      </c>
      <c r="B1823" s="12" t="s">
        <v>7166</v>
      </c>
      <c r="C1823" s="12" t="s">
        <v>7167</v>
      </c>
      <c r="D1823" s="12" t="s">
        <v>7168</v>
      </c>
      <c r="E1823" s="12">
        <v>2019</v>
      </c>
      <c r="F1823" s="12" t="s">
        <v>7169</v>
      </c>
      <c r="G1823" s="12" t="s">
        <v>1099</v>
      </c>
      <c r="H1823" s="12" t="s">
        <v>1081</v>
      </c>
    </row>
    <row r="1824" spans="1:8" ht="16" customHeight="1">
      <c r="A1824" s="12">
        <v>51706761</v>
      </c>
      <c r="B1824" s="12" t="s">
        <v>7170</v>
      </c>
      <c r="C1824" s="12" t="s">
        <v>7171</v>
      </c>
      <c r="D1824" s="12" t="s">
        <v>7172</v>
      </c>
      <c r="E1824" s="12">
        <v>2018</v>
      </c>
      <c r="F1824" s="12" t="s">
        <v>1567</v>
      </c>
      <c r="G1824" s="12" t="s">
        <v>1099</v>
      </c>
      <c r="H1824" s="12" t="s">
        <v>1081</v>
      </c>
    </row>
    <row r="1825" spans="1:8" ht="16" customHeight="1">
      <c r="A1825" s="12">
        <v>51707320</v>
      </c>
      <c r="B1825" s="12" t="s">
        <v>7170</v>
      </c>
      <c r="C1825" s="12" t="s">
        <v>7173</v>
      </c>
      <c r="D1825" s="12" t="s">
        <v>7174</v>
      </c>
      <c r="E1825" s="12">
        <v>2018</v>
      </c>
      <c r="F1825" s="12" t="s">
        <v>1382</v>
      </c>
      <c r="G1825" s="12" t="s">
        <v>1099</v>
      </c>
      <c r="H1825" s="12" t="s">
        <v>1081</v>
      </c>
    </row>
    <row r="1826" spans="1:8" ht="16" customHeight="1">
      <c r="A1826" s="12">
        <v>52791390</v>
      </c>
      <c r="B1826" s="12" t="s">
        <v>7175</v>
      </c>
      <c r="C1826" s="12" t="s">
        <v>7176</v>
      </c>
      <c r="D1826" s="12" t="s">
        <v>7177</v>
      </c>
      <c r="E1826" s="12">
        <v>2019</v>
      </c>
      <c r="F1826" s="12" t="s">
        <v>1950</v>
      </c>
      <c r="G1826" s="12" t="s">
        <v>1099</v>
      </c>
      <c r="H1826" s="12" t="s">
        <v>1081</v>
      </c>
    </row>
    <row r="1827" spans="1:8" ht="16" customHeight="1">
      <c r="A1827" s="12">
        <v>51869463</v>
      </c>
      <c r="B1827" s="12" t="s">
        <v>7178</v>
      </c>
      <c r="C1827" s="12" t="s">
        <v>7179</v>
      </c>
      <c r="D1827" s="12" t="s">
        <v>7180</v>
      </c>
      <c r="E1827" s="12">
        <v>2011</v>
      </c>
      <c r="F1827" s="12"/>
      <c r="G1827" s="12" t="s">
        <v>911</v>
      </c>
      <c r="H1827" s="12" t="s">
        <v>1081</v>
      </c>
    </row>
    <row r="1828" spans="1:8" ht="16" customHeight="1">
      <c r="A1828" s="12">
        <v>51698313</v>
      </c>
      <c r="B1828" s="12" t="s">
        <v>7181</v>
      </c>
      <c r="C1828" s="12" t="s">
        <v>7182</v>
      </c>
      <c r="D1828" s="12" t="s">
        <v>7183</v>
      </c>
      <c r="E1828" s="12">
        <v>2020</v>
      </c>
      <c r="F1828" s="12" t="s">
        <v>1188</v>
      </c>
      <c r="G1828" s="12" t="s">
        <v>1099</v>
      </c>
      <c r="H1828" s="12" t="s">
        <v>1081</v>
      </c>
    </row>
    <row r="1829" spans="1:8" ht="16" customHeight="1">
      <c r="A1829" s="12">
        <v>52787903</v>
      </c>
      <c r="B1829" s="12" t="s">
        <v>7184</v>
      </c>
      <c r="C1829" s="12" t="s">
        <v>7185</v>
      </c>
      <c r="D1829" s="12" t="s">
        <v>7186</v>
      </c>
      <c r="E1829" s="12">
        <v>2020</v>
      </c>
      <c r="F1829" s="12" t="s">
        <v>7187</v>
      </c>
      <c r="G1829" s="12" t="s">
        <v>1099</v>
      </c>
      <c r="H1829" s="12" t="s">
        <v>1081</v>
      </c>
    </row>
    <row r="1830" spans="1:8" ht="16" customHeight="1">
      <c r="A1830" s="12">
        <v>51707234</v>
      </c>
      <c r="B1830" s="12" t="s">
        <v>7188</v>
      </c>
      <c r="C1830" s="12" t="s">
        <v>7189</v>
      </c>
      <c r="D1830" s="12" t="s">
        <v>7190</v>
      </c>
      <c r="E1830" s="12">
        <v>2018</v>
      </c>
      <c r="F1830" s="12" t="s">
        <v>7191</v>
      </c>
      <c r="G1830" s="12" t="s">
        <v>1099</v>
      </c>
      <c r="H1830" s="12" t="s">
        <v>1081</v>
      </c>
    </row>
    <row r="1831" spans="1:8" ht="16" customHeight="1">
      <c r="A1831" s="12">
        <v>51709486</v>
      </c>
      <c r="B1831" s="12" t="s">
        <v>7192</v>
      </c>
      <c r="C1831" s="12" t="s">
        <v>7193</v>
      </c>
      <c r="D1831" s="12" t="s">
        <v>7194</v>
      </c>
      <c r="E1831" s="12">
        <v>2017</v>
      </c>
      <c r="F1831" s="12" t="s">
        <v>1188</v>
      </c>
      <c r="G1831" s="12" t="s">
        <v>1099</v>
      </c>
      <c r="H1831" s="12" t="s">
        <v>1081</v>
      </c>
    </row>
    <row r="1832" spans="1:8" ht="16" customHeight="1">
      <c r="A1832" s="12">
        <v>52790805</v>
      </c>
      <c r="B1832" s="12" t="s">
        <v>1773</v>
      </c>
      <c r="C1832" s="12" t="s">
        <v>7195</v>
      </c>
      <c r="D1832" s="12" t="s">
        <v>7196</v>
      </c>
      <c r="E1832" s="12">
        <v>2019</v>
      </c>
      <c r="F1832" s="12" t="s">
        <v>7197</v>
      </c>
      <c r="G1832" s="12" t="s">
        <v>1099</v>
      </c>
      <c r="H1832" s="12" t="s">
        <v>1081</v>
      </c>
    </row>
    <row r="1833" spans="1:8" ht="16" customHeight="1">
      <c r="A1833" s="12">
        <v>51706714</v>
      </c>
      <c r="B1833" s="12" t="s">
        <v>7198</v>
      </c>
      <c r="C1833" s="12" t="s">
        <v>7199</v>
      </c>
      <c r="D1833" s="12" t="s">
        <v>7200</v>
      </c>
      <c r="E1833" s="12">
        <v>2018</v>
      </c>
      <c r="F1833" s="12" t="s">
        <v>7201</v>
      </c>
      <c r="G1833" s="12" t="s">
        <v>1099</v>
      </c>
      <c r="H1833" s="12" t="s">
        <v>1081</v>
      </c>
    </row>
    <row r="1834" spans="1:8" ht="16" customHeight="1">
      <c r="A1834" s="12">
        <v>51713645</v>
      </c>
      <c r="B1834" s="12" t="s">
        <v>7202</v>
      </c>
      <c r="C1834" s="12" t="s">
        <v>7203</v>
      </c>
      <c r="D1834" s="12" t="s">
        <v>7204</v>
      </c>
      <c r="E1834" s="12">
        <v>2016</v>
      </c>
      <c r="F1834" s="12" t="s">
        <v>1605</v>
      </c>
      <c r="G1834" s="12" t="s">
        <v>1099</v>
      </c>
      <c r="H1834" s="12" t="s">
        <v>1081</v>
      </c>
    </row>
    <row r="1835" spans="1:8" ht="16" customHeight="1">
      <c r="A1835" s="12">
        <v>52129827</v>
      </c>
      <c r="B1835" s="12" t="s">
        <v>7205</v>
      </c>
      <c r="C1835" s="12" t="s">
        <v>3122</v>
      </c>
      <c r="D1835" s="12" t="s">
        <v>7206</v>
      </c>
      <c r="E1835" s="12">
        <v>2015</v>
      </c>
      <c r="F1835" s="12" t="s">
        <v>1138</v>
      </c>
      <c r="G1835" s="12" t="s">
        <v>1139</v>
      </c>
      <c r="H1835" s="12" t="s">
        <v>1081</v>
      </c>
    </row>
    <row r="1836" spans="1:8" ht="16" customHeight="1">
      <c r="A1836" s="12">
        <v>51703926</v>
      </c>
      <c r="B1836" s="12" t="s">
        <v>7207</v>
      </c>
      <c r="C1836" s="12" t="s">
        <v>7208</v>
      </c>
      <c r="D1836" s="12" t="s">
        <v>7209</v>
      </c>
      <c r="E1836" s="12">
        <v>2019</v>
      </c>
      <c r="F1836" s="12" t="s">
        <v>5994</v>
      </c>
      <c r="G1836" s="12" t="s">
        <v>1099</v>
      </c>
      <c r="H1836" s="12" t="s">
        <v>1081</v>
      </c>
    </row>
    <row r="1837" spans="1:8" ht="16" customHeight="1">
      <c r="A1837" s="12">
        <v>51704002</v>
      </c>
      <c r="B1837" s="12" t="s">
        <v>7207</v>
      </c>
      <c r="C1837" s="12" t="s">
        <v>7210</v>
      </c>
      <c r="D1837" s="12" t="s">
        <v>7211</v>
      </c>
      <c r="E1837" s="12">
        <v>2019</v>
      </c>
      <c r="F1837" s="12" t="s">
        <v>2010</v>
      </c>
      <c r="G1837" s="12" t="s">
        <v>1099</v>
      </c>
      <c r="H1837" s="12" t="s">
        <v>1081</v>
      </c>
    </row>
    <row r="1838" spans="1:8" ht="16" customHeight="1">
      <c r="A1838" s="12">
        <v>52122890</v>
      </c>
      <c r="B1838" s="12" t="s">
        <v>7212</v>
      </c>
      <c r="C1838" s="12" t="s">
        <v>7213</v>
      </c>
      <c r="D1838" s="12" t="s">
        <v>7214</v>
      </c>
      <c r="E1838" s="12">
        <v>2010</v>
      </c>
      <c r="F1838" s="12" t="s">
        <v>2963</v>
      </c>
      <c r="G1838" s="12" t="s">
        <v>1099</v>
      </c>
      <c r="H1838" s="12" t="s">
        <v>1081</v>
      </c>
    </row>
    <row r="1839" spans="1:8" ht="16" customHeight="1">
      <c r="A1839" s="12">
        <v>51702255</v>
      </c>
      <c r="B1839" s="12" t="s">
        <v>7215</v>
      </c>
      <c r="C1839" s="12" t="s">
        <v>7216</v>
      </c>
      <c r="D1839" s="12" t="s">
        <v>7217</v>
      </c>
      <c r="E1839" s="12">
        <v>2019</v>
      </c>
      <c r="F1839" s="12" t="s">
        <v>1382</v>
      </c>
      <c r="G1839" s="12" t="s">
        <v>1099</v>
      </c>
      <c r="H1839" s="12" t="s">
        <v>1081</v>
      </c>
    </row>
    <row r="1840" spans="1:8" ht="16" customHeight="1">
      <c r="A1840" s="12">
        <v>51702899</v>
      </c>
      <c r="B1840" s="12" t="s">
        <v>7215</v>
      </c>
      <c r="C1840" s="12" t="s">
        <v>7216</v>
      </c>
      <c r="D1840" s="12" t="s">
        <v>7218</v>
      </c>
      <c r="E1840" s="12">
        <v>2019</v>
      </c>
      <c r="F1840" s="12" t="s">
        <v>1220</v>
      </c>
      <c r="G1840" s="12" t="s">
        <v>1099</v>
      </c>
      <c r="H1840" s="12" t="s">
        <v>1081</v>
      </c>
    </row>
    <row r="1841" spans="1:8" ht="16" customHeight="1">
      <c r="A1841" s="12">
        <v>51703050</v>
      </c>
      <c r="B1841" s="12" t="s">
        <v>7219</v>
      </c>
      <c r="C1841" s="12" t="s">
        <v>7220</v>
      </c>
      <c r="D1841" s="12" t="s">
        <v>7221</v>
      </c>
      <c r="E1841" s="12">
        <v>2019</v>
      </c>
      <c r="F1841" s="12" t="s">
        <v>2303</v>
      </c>
      <c r="G1841" s="12" t="s">
        <v>1099</v>
      </c>
      <c r="H1841" s="12" t="s">
        <v>1081</v>
      </c>
    </row>
    <row r="1842" spans="1:8" ht="16" customHeight="1">
      <c r="A1842" s="12">
        <v>51708174</v>
      </c>
      <c r="B1842" s="12" t="s">
        <v>7222</v>
      </c>
      <c r="C1842" s="12" t="s">
        <v>7220</v>
      </c>
      <c r="D1842" s="12" t="s">
        <v>7223</v>
      </c>
      <c r="E1842" s="12">
        <v>2018</v>
      </c>
      <c r="F1842" s="12" t="s">
        <v>2118</v>
      </c>
      <c r="G1842" s="12" t="s">
        <v>1099</v>
      </c>
      <c r="H1842" s="12" t="s">
        <v>1081</v>
      </c>
    </row>
    <row r="1843" spans="1:8" ht="16" customHeight="1">
      <c r="A1843" s="12">
        <v>51711511</v>
      </c>
      <c r="B1843" s="12" t="s">
        <v>7224</v>
      </c>
      <c r="C1843" s="12" t="s">
        <v>7220</v>
      </c>
      <c r="D1843" s="12" t="s">
        <v>7225</v>
      </c>
      <c r="E1843" s="12">
        <v>2017</v>
      </c>
      <c r="F1843" s="12" t="s">
        <v>4511</v>
      </c>
      <c r="G1843" s="12" t="s">
        <v>1099</v>
      </c>
      <c r="H1843" s="12" t="s">
        <v>1081</v>
      </c>
    </row>
    <row r="1844" spans="1:8" ht="16" customHeight="1">
      <c r="A1844" s="12">
        <v>51713796</v>
      </c>
      <c r="B1844" s="12" t="s">
        <v>7226</v>
      </c>
      <c r="C1844" s="12" t="s">
        <v>7220</v>
      </c>
      <c r="D1844" s="12" t="s">
        <v>7227</v>
      </c>
      <c r="E1844" s="12">
        <v>2016</v>
      </c>
      <c r="F1844" s="12" t="s">
        <v>2303</v>
      </c>
      <c r="G1844" s="12" t="s">
        <v>1099</v>
      </c>
      <c r="H1844" s="12" t="s">
        <v>1081</v>
      </c>
    </row>
    <row r="1845" spans="1:8" ht="16" customHeight="1">
      <c r="A1845" s="12">
        <v>52130781</v>
      </c>
      <c r="B1845" s="12" t="s">
        <v>7228</v>
      </c>
      <c r="C1845" s="12" t="s">
        <v>7229</v>
      </c>
      <c r="D1845" s="12" t="s">
        <v>7230</v>
      </c>
      <c r="E1845" s="12">
        <v>2012</v>
      </c>
      <c r="F1845" s="12" t="s">
        <v>1138</v>
      </c>
      <c r="G1845" s="12" t="s">
        <v>1139</v>
      </c>
      <c r="H1845" s="12" t="s">
        <v>1081</v>
      </c>
    </row>
    <row r="1846" spans="1:8" ht="16" customHeight="1">
      <c r="A1846" s="12">
        <v>51703255</v>
      </c>
      <c r="B1846" s="12" t="s">
        <v>7231</v>
      </c>
      <c r="C1846" s="12" t="s">
        <v>7232</v>
      </c>
      <c r="D1846" s="12" t="s">
        <v>7233</v>
      </c>
      <c r="E1846" s="12">
        <v>2019</v>
      </c>
      <c r="F1846" s="12" t="s">
        <v>1654</v>
      </c>
      <c r="G1846" s="12" t="s">
        <v>1099</v>
      </c>
      <c r="H1846" s="12" t="s">
        <v>1081</v>
      </c>
    </row>
    <row r="1847" spans="1:8" ht="16" customHeight="1">
      <c r="A1847" s="12">
        <v>51705141</v>
      </c>
      <c r="B1847" s="12" t="s">
        <v>7234</v>
      </c>
      <c r="C1847" s="12" t="s">
        <v>7235</v>
      </c>
      <c r="D1847" s="12" t="s">
        <v>7236</v>
      </c>
      <c r="E1847" s="12">
        <v>2018</v>
      </c>
      <c r="F1847" s="12" t="s">
        <v>1654</v>
      </c>
      <c r="G1847" s="12" t="s">
        <v>1099</v>
      </c>
      <c r="H1847" s="12" t="s">
        <v>1081</v>
      </c>
    </row>
    <row r="1848" spans="1:8" ht="16" customHeight="1">
      <c r="A1848" s="12">
        <v>51862534</v>
      </c>
      <c r="B1848" s="12" t="s">
        <v>7237</v>
      </c>
      <c r="C1848" s="12" t="s">
        <v>7238</v>
      </c>
      <c r="D1848" s="12" t="s">
        <v>7239</v>
      </c>
      <c r="E1848" s="12">
        <v>2011</v>
      </c>
      <c r="F1848" s="12" t="s">
        <v>5323</v>
      </c>
      <c r="G1848" s="12" t="s">
        <v>1099</v>
      </c>
      <c r="H1848" s="12" t="s">
        <v>1081</v>
      </c>
    </row>
    <row r="1849" spans="1:8" ht="16" customHeight="1">
      <c r="A1849" s="12">
        <v>53023206</v>
      </c>
      <c r="B1849" s="12" t="s">
        <v>7240</v>
      </c>
      <c r="C1849" s="12" t="s">
        <v>7241</v>
      </c>
      <c r="D1849" s="12" t="s">
        <v>7242</v>
      </c>
      <c r="E1849" s="12">
        <v>2011</v>
      </c>
      <c r="F1849" s="12"/>
      <c r="G1849" s="12" t="s">
        <v>1139</v>
      </c>
      <c r="H1849" s="12" t="s">
        <v>1081</v>
      </c>
    </row>
    <row r="1850" spans="1:8" ht="16" customHeight="1">
      <c r="A1850" s="12">
        <v>51707986</v>
      </c>
      <c r="B1850" s="12" t="s">
        <v>7243</v>
      </c>
      <c r="C1850" s="12" t="s">
        <v>7244</v>
      </c>
      <c r="D1850" s="12" t="s">
        <v>7245</v>
      </c>
      <c r="E1850" s="12">
        <v>2018</v>
      </c>
      <c r="F1850" s="12" t="s">
        <v>4964</v>
      </c>
      <c r="G1850" s="12" t="s">
        <v>1099</v>
      </c>
      <c r="H1850" s="12" t="s">
        <v>1081</v>
      </c>
    </row>
    <row r="1851" spans="1:8" ht="16" customHeight="1">
      <c r="A1851" s="12">
        <v>51718027</v>
      </c>
      <c r="B1851" s="12" t="s">
        <v>7246</v>
      </c>
      <c r="C1851" s="12" t="s">
        <v>7247</v>
      </c>
      <c r="D1851" s="12" t="s">
        <v>7248</v>
      </c>
      <c r="E1851" s="12">
        <v>2014</v>
      </c>
      <c r="F1851" s="12" t="s">
        <v>7249</v>
      </c>
      <c r="G1851" s="12" t="s">
        <v>1099</v>
      </c>
      <c r="H1851" s="12" t="s">
        <v>1081</v>
      </c>
    </row>
    <row r="1852" spans="1:8" ht="16" customHeight="1">
      <c r="A1852" s="12">
        <v>51712684</v>
      </c>
      <c r="B1852" s="12" t="s">
        <v>7250</v>
      </c>
      <c r="C1852" s="12" t="s">
        <v>7251</v>
      </c>
      <c r="D1852" s="12" t="s">
        <v>7252</v>
      </c>
      <c r="E1852" s="12">
        <v>2016</v>
      </c>
      <c r="F1852" s="12" t="s">
        <v>7253</v>
      </c>
      <c r="G1852" s="12" t="s">
        <v>1099</v>
      </c>
      <c r="H1852" s="12" t="s">
        <v>1081</v>
      </c>
    </row>
    <row r="1853" spans="1:8" ht="16" customHeight="1">
      <c r="A1853" s="12">
        <v>52128632</v>
      </c>
      <c r="B1853" s="12" t="s">
        <v>7254</v>
      </c>
      <c r="C1853" s="12" t="s">
        <v>7255</v>
      </c>
      <c r="D1853" s="12" t="s">
        <v>7256</v>
      </c>
      <c r="E1853" s="12">
        <v>2019</v>
      </c>
      <c r="F1853" s="12" t="s">
        <v>3852</v>
      </c>
      <c r="G1853" s="12" t="s">
        <v>1139</v>
      </c>
      <c r="H1853" s="12" t="s">
        <v>1081</v>
      </c>
    </row>
    <row r="1854" spans="1:8" ht="16" customHeight="1">
      <c r="A1854" s="12">
        <v>52127210</v>
      </c>
      <c r="B1854" s="12" t="s">
        <v>7257</v>
      </c>
      <c r="C1854" s="12" t="s">
        <v>6836</v>
      </c>
      <c r="D1854" s="12" t="s">
        <v>7258</v>
      </c>
      <c r="E1854" s="12"/>
      <c r="F1854" s="12" t="s">
        <v>1871</v>
      </c>
      <c r="G1854" s="12" t="s">
        <v>1139</v>
      </c>
      <c r="H1854" s="12" t="s">
        <v>1081</v>
      </c>
    </row>
    <row r="1855" spans="1:8" ht="16" customHeight="1">
      <c r="A1855" s="12">
        <v>51700005</v>
      </c>
      <c r="B1855" s="12" t="s">
        <v>7259</v>
      </c>
      <c r="C1855" s="12" t="s">
        <v>7260</v>
      </c>
      <c r="D1855" s="12" t="s">
        <v>7261</v>
      </c>
      <c r="E1855" s="12"/>
      <c r="F1855" s="12" t="s">
        <v>7262</v>
      </c>
      <c r="G1855" s="12" t="s">
        <v>1099</v>
      </c>
      <c r="H1855" s="12" t="s">
        <v>1081</v>
      </c>
    </row>
    <row r="1856" spans="1:8" ht="16" customHeight="1">
      <c r="A1856" s="75">
        <v>51698682</v>
      </c>
      <c r="B1856" s="75" t="s">
        <v>7263</v>
      </c>
      <c r="C1856" s="75" t="s">
        <v>7264</v>
      </c>
      <c r="D1856" s="12" t="s">
        <v>7265</v>
      </c>
      <c r="E1856" s="12"/>
      <c r="F1856" s="12" t="s">
        <v>7266</v>
      </c>
      <c r="G1856" s="12" t="s">
        <v>1099</v>
      </c>
      <c r="H1856" s="12" t="s">
        <v>1081</v>
      </c>
    </row>
    <row r="1857" spans="1:8" ht="16" customHeight="1">
      <c r="A1857" s="12">
        <v>51712509</v>
      </c>
      <c r="B1857" s="12" t="s">
        <v>2711</v>
      </c>
      <c r="C1857" s="12" t="s">
        <v>7267</v>
      </c>
      <c r="D1857" s="12" t="s">
        <v>7268</v>
      </c>
      <c r="E1857" s="12">
        <v>2016</v>
      </c>
      <c r="F1857" s="12" t="s">
        <v>3922</v>
      </c>
      <c r="G1857" s="12" t="s">
        <v>1099</v>
      </c>
      <c r="H1857" s="12" t="s">
        <v>1081</v>
      </c>
    </row>
    <row r="1858" spans="1:8" ht="16" customHeight="1">
      <c r="A1858" s="12">
        <v>51860445</v>
      </c>
      <c r="B1858" s="12" t="s">
        <v>7269</v>
      </c>
      <c r="C1858" s="12" t="s">
        <v>7270</v>
      </c>
      <c r="D1858" s="12" t="s">
        <v>7271</v>
      </c>
      <c r="E1858" s="12">
        <v>2013</v>
      </c>
      <c r="F1858" s="12" t="s">
        <v>1382</v>
      </c>
      <c r="G1858" s="12" t="s">
        <v>1099</v>
      </c>
      <c r="H1858" s="12" t="s">
        <v>1081</v>
      </c>
    </row>
    <row r="1859" spans="1:8" ht="16" customHeight="1">
      <c r="A1859" s="12">
        <v>52893630</v>
      </c>
      <c r="B1859" s="12" t="s">
        <v>7272</v>
      </c>
      <c r="C1859" s="12" t="s">
        <v>7273</v>
      </c>
      <c r="D1859" s="12" t="s">
        <v>7274</v>
      </c>
      <c r="E1859" s="12">
        <v>2011</v>
      </c>
      <c r="F1859" s="12"/>
      <c r="G1859" s="12" t="s">
        <v>1139</v>
      </c>
      <c r="H1859" s="12" t="s">
        <v>1081</v>
      </c>
    </row>
    <row r="1860" spans="1:8" ht="16" customHeight="1">
      <c r="A1860" s="12">
        <v>52129361</v>
      </c>
      <c r="B1860" s="12" t="s">
        <v>7275</v>
      </c>
      <c r="C1860" s="12" t="s">
        <v>7276</v>
      </c>
      <c r="D1860" s="12" t="s">
        <v>7277</v>
      </c>
      <c r="E1860" s="12">
        <v>2017</v>
      </c>
      <c r="F1860" s="12" t="s">
        <v>1138</v>
      </c>
      <c r="G1860" s="12" t="s">
        <v>1139</v>
      </c>
      <c r="H1860" s="12" t="s">
        <v>1081</v>
      </c>
    </row>
    <row r="1861" spans="1:8" ht="16" customHeight="1">
      <c r="A1861" s="12">
        <v>52130682</v>
      </c>
      <c r="B1861" s="12" t="s">
        <v>7278</v>
      </c>
      <c r="C1861" s="12" t="s">
        <v>7279</v>
      </c>
      <c r="D1861" s="12" t="s">
        <v>7280</v>
      </c>
      <c r="E1861" s="12">
        <v>2012</v>
      </c>
      <c r="F1861" s="12" t="s">
        <v>1138</v>
      </c>
      <c r="G1861" s="12" t="s">
        <v>1139</v>
      </c>
      <c r="H1861" s="12" t="s">
        <v>1081</v>
      </c>
    </row>
    <row r="1862" spans="1:8" ht="16" customHeight="1">
      <c r="A1862" s="12">
        <v>52131039</v>
      </c>
      <c r="B1862" s="12" t="s">
        <v>7281</v>
      </c>
      <c r="C1862" s="12" t="s">
        <v>7282</v>
      </c>
      <c r="D1862" s="12" t="s">
        <v>7283</v>
      </c>
      <c r="E1862" s="12">
        <v>2011</v>
      </c>
      <c r="F1862" s="12" t="s">
        <v>1138</v>
      </c>
      <c r="G1862" s="12" t="s">
        <v>1139</v>
      </c>
      <c r="H1862" s="12" t="s">
        <v>1081</v>
      </c>
    </row>
    <row r="1863" spans="1:8" ht="16" customHeight="1">
      <c r="A1863" s="12">
        <v>52129540</v>
      </c>
      <c r="B1863" s="12" t="s">
        <v>7284</v>
      </c>
      <c r="C1863" s="12" t="s">
        <v>7285</v>
      </c>
      <c r="D1863" s="12" t="s">
        <v>7286</v>
      </c>
      <c r="E1863" s="12">
        <v>2016</v>
      </c>
      <c r="F1863" s="12" t="s">
        <v>1138</v>
      </c>
      <c r="G1863" s="12" t="s">
        <v>1139</v>
      </c>
      <c r="H1863" s="12" t="s">
        <v>1081</v>
      </c>
    </row>
    <row r="1864" spans="1:8" ht="16" customHeight="1">
      <c r="A1864" s="12">
        <v>52126833</v>
      </c>
      <c r="B1864" s="12" t="s">
        <v>7287</v>
      </c>
      <c r="C1864" s="12" t="s">
        <v>4109</v>
      </c>
      <c r="D1864" s="12" t="s">
        <v>7288</v>
      </c>
      <c r="E1864" s="12">
        <v>2014</v>
      </c>
      <c r="F1864" s="12" t="s">
        <v>1791</v>
      </c>
      <c r="G1864" s="12" t="s">
        <v>1139</v>
      </c>
      <c r="H1864" s="12" t="s">
        <v>1081</v>
      </c>
    </row>
    <row r="1865" spans="1:8" ht="16" customHeight="1">
      <c r="A1865" s="12">
        <v>52129445</v>
      </c>
      <c r="B1865" s="12" t="s">
        <v>7289</v>
      </c>
      <c r="C1865" s="12" t="s">
        <v>7290</v>
      </c>
      <c r="D1865" s="12" t="s">
        <v>7291</v>
      </c>
      <c r="E1865" s="12">
        <v>2017</v>
      </c>
      <c r="F1865" s="12" t="s">
        <v>1138</v>
      </c>
      <c r="G1865" s="12" t="s">
        <v>1139</v>
      </c>
      <c r="H1865" s="12" t="s">
        <v>1081</v>
      </c>
    </row>
    <row r="1866" spans="1:8" ht="16" customHeight="1">
      <c r="A1866" s="12">
        <v>51701815</v>
      </c>
      <c r="B1866" s="12" t="s">
        <v>7292</v>
      </c>
      <c r="C1866" s="12" t="s">
        <v>7293</v>
      </c>
      <c r="D1866" s="12" t="s">
        <v>7294</v>
      </c>
      <c r="E1866" s="12"/>
      <c r="F1866" s="12" t="s">
        <v>1544</v>
      </c>
      <c r="G1866" s="12" t="s">
        <v>1099</v>
      </c>
      <c r="H1866" s="12" t="s">
        <v>1081</v>
      </c>
    </row>
    <row r="1867" spans="1:8" ht="16" customHeight="1">
      <c r="A1867" s="12">
        <v>52130877</v>
      </c>
      <c r="B1867" s="12" t="s">
        <v>7295</v>
      </c>
      <c r="C1867" s="12" t="s">
        <v>7296</v>
      </c>
      <c r="D1867" s="12" t="s">
        <v>7297</v>
      </c>
      <c r="E1867" s="12">
        <v>2012</v>
      </c>
      <c r="F1867" s="12" t="s">
        <v>1138</v>
      </c>
      <c r="G1867" s="12" t="s">
        <v>1139</v>
      </c>
      <c r="H1867" s="12" t="s">
        <v>1081</v>
      </c>
    </row>
    <row r="1868" spans="1:8" ht="16" customHeight="1">
      <c r="A1868" s="12">
        <v>52122038</v>
      </c>
      <c r="B1868" s="12" t="s">
        <v>2919</v>
      </c>
      <c r="C1868" s="12" t="s">
        <v>7298</v>
      </c>
      <c r="D1868" s="12" t="s">
        <v>7299</v>
      </c>
      <c r="E1868" s="12">
        <v>2014</v>
      </c>
      <c r="F1868" s="12" t="s">
        <v>4561</v>
      </c>
      <c r="G1868" s="12" t="s">
        <v>1139</v>
      </c>
      <c r="H1868" s="12" t="s">
        <v>1081</v>
      </c>
    </row>
    <row r="1869" spans="1:8" ht="16" customHeight="1">
      <c r="A1869" s="12">
        <v>52123428</v>
      </c>
      <c r="B1869" s="12" t="s">
        <v>5536</v>
      </c>
      <c r="C1869" s="12" t="s">
        <v>7300</v>
      </c>
      <c r="D1869" s="12" t="s">
        <v>7301</v>
      </c>
      <c r="E1869" s="12">
        <v>2013</v>
      </c>
      <c r="F1869" s="12" t="s">
        <v>7302</v>
      </c>
      <c r="G1869" s="12" t="s">
        <v>1144</v>
      </c>
      <c r="H1869" s="12" t="s">
        <v>1081</v>
      </c>
    </row>
    <row r="1870" spans="1:8" ht="16" customHeight="1">
      <c r="A1870" s="12">
        <v>52128939</v>
      </c>
      <c r="B1870" s="12" t="s">
        <v>7303</v>
      </c>
      <c r="C1870" s="12" t="s">
        <v>7304</v>
      </c>
      <c r="D1870" s="12" t="s">
        <v>7305</v>
      </c>
      <c r="E1870" s="12">
        <v>2018</v>
      </c>
      <c r="F1870" s="12" t="s">
        <v>1138</v>
      </c>
      <c r="G1870" s="12" t="s">
        <v>1139</v>
      </c>
      <c r="H1870" s="12" t="s">
        <v>1081</v>
      </c>
    </row>
    <row r="1871" spans="1:8">
      <c r="A1871" s="12">
        <v>52122258</v>
      </c>
      <c r="B1871" s="12" t="s">
        <v>7306</v>
      </c>
      <c r="C1871" s="12" t="s">
        <v>7307</v>
      </c>
      <c r="D1871" s="12" t="s">
        <v>7308</v>
      </c>
      <c r="E1871" s="12">
        <v>2013</v>
      </c>
      <c r="F1871" s="12" t="s">
        <v>1313</v>
      </c>
      <c r="G1871" s="12" t="s">
        <v>1139</v>
      </c>
      <c r="H1871" s="12" t="s">
        <v>1081</v>
      </c>
    </row>
    <row r="1872" spans="1:8" ht="16" customHeight="1">
      <c r="A1872" s="12">
        <v>52129282</v>
      </c>
      <c r="B1872" s="12" t="s">
        <v>7309</v>
      </c>
      <c r="C1872" s="12" t="s">
        <v>7310</v>
      </c>
      <c r="D1872" s="12" t="s">
        <v>7311</v>
      </c>
      <c r="E1872" s="12">
        <v>2017</v>
      </c>
      <c r="F1872" s="12" t="s">
        <v>1138</v>
      </c>
      <c r="G1872" s="12" t="s">
        <v>1139</v>
      </c>
      <c r="H1872" s="12" t="s">
        <v>1081</v>
      </c>
    </row>
    <row r="1873" spans="1:8" ht="16" customHeight="1">
      <c r="A1873" s="75">
        <v>52125791</v>
      </c>
      <c r="B1873" s="75" t="s">
        <v>7312</v>
      </c>
      <c r="C1873" s="75" t="s">
        <v>7313</v>
      </c>
      <c r="D1873" s="12" t="s">
        <v>7314</v>
      </c>
      <c r="E1873" s="12"/>
      <c r="F1873" s="12" t="s">
        <v>1791</v>
      </c>
      <c r="G1873" s="12" t="s">
        <v>1139</v>
      </c>
      <c r="H1873" s="12" t="s">
        <v>1081</v>
      </c>
    </row>
    <row r="1874" spans="1:8" ht="16" customHeight="1">
      <c r="A1874" s="75">
        <v>51712734</v>
      </c>
      <c r="B1874" t="s">
        <v>8312</v>
      </c>
      <c r="C1874" t="s">
        <v>9842</v>
      </c>
      <c r="D1874" t="s">
        <v>8313</v>
      </c>
      <c r="E1874">
        <v>2016</v>
      </c>
      <c r="F1874" t="s">
        <v>1267</v>
      </c>
      <c r="G1874" t="s">
        <v>1099</v>
      </c>
      <c r="H1874" t="s">
        <v>1082</v>
      </c>
    </row>
    <row r="1875" spans="1:8" ht="16" customHeight="1">
      <c r="A1875" s="75">
        <v>51863960</v>
      </c>
      <c r="B1875" t="s">
        <v>8798</v>
      </c>
      <c r="C1875" t="s">
        <v>9843</v>
      </c>
      <c r="D1875" t="s">
        <v>8799</v>
      </c>
      <c r="E1875">
        <v>2011</v>
      </c>
      <c r="F1875" t="s">
        <v>1267</v>
      </c>
      <c r="G1875" t="s">
        <v>1099</v>
      </c>
      <c r="H1875" t="s">
        <v>1082</v>
      </c>
    </row>
    <row r="1876" spans="1:8" ht="16" customHeight="1">
      <c r="A1876" s="75">
        <v>51705126</v>
      </c>
      <c r="B1876" t="s">
        <v>7880</v>
      </c>
      <c r="C1876" t="s">
        <v>9844</v>
      </c>
      <c r="D1876" t="s">
        <v>7881</v>
      </c>
      <c r="E1876">
        <v>2018</v>
      </c>
      <c r="F1876" t="s">
        <v>2293</v>
      </c>
      <c r="G1876" t="s">
        <v>1099</v>
      </c>
      <c r="H1876" t="s">
        <v>1082</v>
      </c>
    </row>
    <row r="1877" spans="1:8" ht="16" customHeight="1">
      <c r="A1877" s="75">
        <v>51736701</v>
      </c>
      <c r="B1877" t="s">
        <v>8612</v>
      </c>
      <c r="C1877" t="s">
        <v>9845</v>
      </c>
      <c r="D1877" t="s">
        <v>8613</v>
      </c>
      <c r="E1877">
        <v>2013</v>
      </c>
      <c r="F1877" t="s">
        <v>4698</v>
      </c>
      <c r="G1877" t="s">
        <v>1099</v>
      </c>
      <c r="H1877" t="s">
        <v>1081</v>
      </c>
    </row>
    <row r="1878" spans="1:8" ht="16" customHeight="1">
      <c r="A1878" s="75">
        <v>51704100</v>
      </c>
      <c r="B1878" t="s">
        <v>9846</v>
      </c>
      <c r="C1878" t="s">
        <v>9847</v>
      </c>
      <c r="D1878" t="s">
        <v>7846</v>
      </c>
      <c r="E1878">
        <v>2019</v>
      </c>
      <c r="F1878" t="s">
        <v>2201</v>
      </c>
      <c r="G1878" t="s">
        <v>1099</v>
      </c>
      <c r="H1878" t="s">
        <v>1081</v>
      </c>
    </row>
    <row r="1879" spans="1:8" ht="16" customHeight="1">
      <c r="A1879" s="75">
        <v>52129346</v>
      </c>
      <c r="B1879" t="s">
        <v>9072</v>
      </c>
      <c r="C1879" t="s">
        <v>9848</v>
      </c>
      <c r="D1879" t="s">
        <v>9073</v>
      </c>
      <c r="E1879">
        <v>2017</v>
      </c>
      <c r="F1879" t="s">
        <v>1138</v>
      </c>
      <c r="G1879" t="s">
        <v>1139</v>
      </c>
      <c r="H1879" t="s">
        <v>1081</v>
      </c>
    </row>
    <row r="1880" spans="1:8" ht="16" customHeight="1">
      <c r="A1880" s="75">
        <v>52122751</v>
      </c>
      <c r="B1880" t="s">
        <v>8994</v>
      </c>
      <c r="C1880" t="s">
        <v>9849</v>
      </c>
      <c r="D1880" t="s">
        <v>8995</v>
      </c>
      <c r="E1880">
        <v>2011</v>
      </c>
      <c r="F1880" t="s">
        <v>1321</v>
      </c>
      <c r="G1880" t="s">
        <v>1099</v>
      </c>
      <c r="H1880" t="s">
        <v>1081</v>
      </c>
    </row>
    <row r="1881" spans="1:8" ht="16" customHeight="1">
      <c r="A1881" s="75">
        <v>53023439</v>
      </c>
      <c r="B1881" t="s">
        <v>9509</v>
      </c>
      <c r="C1881" t="s">
        <v>9850</v>
      </c>
      <c r="D1881" t="s">
        <v>9510</v>
      </c>
      <c r="E1881">
        <v>2016</v>
      </c>
      <c r="G1881" t="s">
        <v>1139</v>
      </c>
      <c r="H1881" t="s">
        <v>1083</v>
      </c>
    </row>
    <row r="1882" spans="1:8" ht="16" customHeight="1">
      <c r="A1882" s="75">
        <v>51704955</v>
      </c>
      <c r="B1882" t="s">
        <v>7868</v>
      </c>
      <c r="C1882" t="s">
        <v>9851</v>
      </c>
      <c r="D1882" t="s">
        <v>7869</v>
      </c>
      <c r="E1882">
        <v>2019</v>
      </c>
      <c r="F1882" t="s">
        <v>2244</v>
      </c>
      <c r="G1882" t="s">
        <v>1099</v>
      </c>
      <c r="H1882" t="s">
        <v>1083</v>
      </c>
    </row>
    <row r="1883" spans="1:8" ht="16" customHeight="1">
      <c r="A1883" s="75">
        <v>52787648</v>
      </c>
      <c r="B1883" t="s">
        <v>9372</v>
      </c>
      <c r="C1883" t="s">
        <v>9852</v>
      </c>
      <c r="D1883" t="s">
        <v>9373</v>
      </c>
      <c r="E1883">
        <v>2020</v>
      </c>
      <c r="F1883" t="s">
        <v>9371</v>
      </c>
      <c r="G1883" t="s">
        <v>1099</v>
      </c>
      <c r="H1883" t="s">
        <v>1083</v>
      </c>
    </row>
    <row r="1884" spans="1:8" ht="16" customHeight="1">
      <c r="A1884" s="75">
        <v>51708986</v>
      </c>
      <c r="B1884" t="s">
        <v>8085</v>
      </c>
      <c r="C1884" t="s">
        <v>9853</v>
      </c>
      <c r="D1884" t="s">
        <v>8086</v>
      </c>
      <c r="E1884">
        <v>2017</v>
      </c>
      <c r="F1884" t="s">
        <v>1296</v>
      </c>
      <c r="G1884" t="s">
        <v>1099</v>
      </c>
      <c r="H1884" t="s">
        <v>1083</v>
      </c>
    </row>
    <row r="1885" spans="1:8" ht="16" customHeight="1">
      <c r="A1885" s="75">
        <v>51702385</v>
      </c>
      <c r="B1885" t="s">
        <v>7758</v>
      </c>
      <c r="C1885" t="s">
        <v>9854</v>
      </c>
      <c r="D1885" t="s">
        <v>7759</v>
      </c>
      <c r="E1885">
        <v>2019</v>
      </c>
      <c r="F1885" t="s">
        <v>7757</v>
      </c>
      <c r="G1885" t="s">
        <v>1099</v>
      </c>
      <c r="H1885" t="s">
        <v>1083</v>
      </c>
    </row>
    <row r="1886" spans="1:8" ht="16" customHeight="1">
      <c r="A1886" s="75">
        <v>51860084</v>
      </c>
      <c r="B1886" t="s">
        <v>8634</v>
      </c>
      <c r="C1886" t="s">
        <v>9855</v>
      </c>
      <c r="D1886" t="s">
        <v>8635</v>
      </c>
      <c r="E1886">
        <v>2013</v>
      </c>
      <c r="F1886" t="s">
        <v>1476</v>
      </c>
      <c r="G1886" t="s">
        <v>1099</v>
      </c>
      <c r="H1886" t="s">
        <v>1083</v>
      </c>
    </row>
    <row r="1887" spans="1:8" ht="16" customHeight="1">
      <c r="A1887" s="75">
        <v>52126798</v>
      </c>
      <c r="B1887" t="s">
        <v>9029</v>
      </c>
      <c r="C1887" t="s">
        <v>9856</v>
      </c>
      <c r="D1887" t="s">
        <v>9030</v>
      </c>
      <c r="E1887">
        <v>2014</v>
      </c>
      <c r="F1887" t="s">
        <v>1791</v>
      </c>
      <c r="G1887" t="s">
        <v>1139</v>
      </c>
      <c r="H1887" t="s">
        <v>1083</v>
      </c>
    </row>
    <row r="1888" spans="1:8" ht="16" customHeight="1">
      <c r="A1888" s="12"/>
      <c r="B1888" s="12"/>
      <c r="C1888" s="12"/>
      <c r="D1888" s="12"/>
      <c r="E1888" s="12"/>
      <c r="F1888" s="12"/>
      <c r="G1888" s="12"/>
      <c r="H1888" s="12"/>
    </row>
    <row r="1889" spans="1:8" ht="16" customHeight="1">
      <c r="A1889" s="12"/>
      <c r="B1889" s="12"/>
      <c r="C1889" s="12"/>
      <c r="D1889" s="12"/>
      <c r="E1889" s="12"/>
      <c r="F1889" s="12"/>
      <c r="G1889" s="12"/>
      <c r="H1889" s="12"/>
    </row>
    <row r="1890" spans="1:8" ht="16" customHeight="1">
      <c r="A1890" s="12"/>
      <c r="B1890" s="12"/>
      <c r="C1890" s="12"/>
      <c r="D1890" s="12"/>
      <c r="E1890" s="12"/>
      <c r="F1890" s="12"/>
      <c r="G1890" s="12"/>
      <c r="H1890" s="12"/>
    </row>
    <row r="1891" spans="1:8" ht="16" customHeight="1">
      <c r="A1891" s="12"/>
      <c r="B1891" s="12"/>
      <c r="C1891" s="12"/>
      <c r="D1891" s="12"/>
      <c r="E1891" s="12"/>
      <c r="F1891" s="12"/>
      <c r="G1891" s="12"/>
      <c r="H1891" s="12"/>
    </row>
    <row r="1892" spans="1:8" ht="16" customHeight="1">
      <c r="A1892" s="12"/>
      <c r="B1892" s="12"/>
      <c r="C1892" s="12"/>
      <c r="D1892" s="12"/>
      <c r="E1892" s="12"/>
      <c r="F1892" s="12"/>
      <c r="G1892" s="12"/>
      <c r="H1892" s="12"/>
    </row>
    <row r="1893" spans="1:8" ht="16" customHeight="1">
      <c r="A1893" s="12"/>
      <c r="B1893" s="12"/>
      <c r="C1893" s="12"/>
      <c r="D1893" s="12"/>
      <c r="E1893" s="12"/>
      <c r="F1893" s="12"/>
      <c r="G1893" s="12"/>
      <c r="H1893" s="12"/>
    </row>
    <row r="1894" spans="1:8" ht="16" customHeight="1">
      <c r="A1894" s="12"/>
      <c r="B1894" s="12"/>
      <c r="C1894" s="12"/>
      <c r="D1894" s="12"/>
      <c r="E1894" s="12"/>
      <c r="F1894" s="12"/>
      <c r="G1894" s="12"/>
      <c r="H1894" s="12"/>
    </row>
    <row r="1895" spans="1:8" ht="16" customHeight="1">
      <c r="A1895" s="12"/>
      <c r="B1895" s="12"/>
      <c r="C1895" s="12"/>
      <c r="D1895" s="12"/>
      <c r="E1895" s="12"/>
      <c r="F1895" s="12"/>
      <c r="G1895" s="12"/>
      <c r="H1895" s="12"/>
    </row>
    <row r="1896" spans="1:8" ht="16" customHeight="1">
      <c r="A1896" s="12"/>
      <c r="B1896" s="12"/>
      <c r="C1896" s="12"/>
      <c r="D1896" s="12"/>
      <c r="E1896" s="12"/>
      <c r="F1896" s="12"/>
      <c r="G1896" s="12"/>
      <c r="H1896" s="12"/>
    </row>
    <row r="1897" spans="1:8" ht="16" customHeight="1">
      <c r="A1897" s="12"/>
      <c r="B1897" s="12"/>
      <c r="C1897" s="12"/>
      <c r="D1897" s="12"/>
      <c r="E1897" s="12"/>
      <c r="F1897" s="12"/>
      <c r="G1897" s="12"/>
      <c r="H1897" s="12"/>
    </row>
    <row r="1898" spans="1:8" ht="16" customHeight="1">
      <c r="A1898" s="12"/>
      <c r="B1898" s="12"/>
      <c r="C1898" s="12"/>
      <c r="D1898" s="12"/>
      <c r="E1898" s="12"/>
      <c r="F1898" s="12"/>
      <c r="G1898" s="12"/>
      <c r="H1898" s="12"/>
    </row>
    <row r="1899" spans="1:8" ht="16" customHeight="1">
      <c r="A1899" s="12"/>
      <c r="B1899" s="12"/>
      <c r="C1899" s="12"/>
      <c r="D1899" s="12"/>
      <c r="E1899" s="12"/>
      <c r="F1899" s="12"/>
      <c r="G1899" s="12"/>
      <c r="H1899" s="12"/>
    </row>
    <row r="1900" spans="1:8" ht="16" customHeight="1">
      <c r="A1900" s="12"/>
      <c r="B1900" s="12"/>
      <c r="C1900" s="12"/>
      <c r="D1900" s="12"/>
      <c r="E1900" s="12"/>
      <c r="F1900" s="12"/>
      <c r="G1900" s="12"/>
      <c r="H1900" s="12"/>
    </row>
    <row r="1901" spans="1:8" ht="16" customHeight="1">
      <c r="A1901" s="12"/>
      <c r="B1901" s="12"/>
      <c r="C1901" s="12"/>
      <c r="D1901" s="12"/>
      <c r="E1901" s="12"/>
      <c r="F1901" s="12"/>
      <c r="G1901" s="12"/>
      <c r="H1901" s="12"/>
    </row>
    <row r="1902" spans="1:8" ht="16" customHeight="1">
      <c r="A1902" s="12"/>
      <c r="B1902" s="12"/>
      <c r="C1902" s="12"/>
      <c r="D1902" s="12"/>
      <c r="E1902" s="12"/>
      <c r="F1902" s="12"/>
      <c r="G1902" s="12"/>
      <c r="H1902" s="12"/>
    </row>
    <row r="1903" spans="1:8" ht="16" customHeight="1">
      <c r="A1903" s="12"/>
      <c r="B1903" s="12"/>
      <c r="C1903" s="12"/>
      <c r="D1903" s="12"/>
      <c r="E1903" s="12"/>
      <c r="F1903" s="12"/>
      <c r="G1903" s="12"/>
      <c r="H1903" s="12"/>
    </row>
    <row r="1904" spans="1:8" ht="16" customHeight="1">
      <c r="A1904" s="12"/>
      <c r="B1904" s="12"/>
      <c r="C1904" s="12"/>
      <c r="D1904" s="12"/>
      <c r="E1904" s="12"/>
      <c r="F1904" s="12"/>
      <c r="G1904" s="12"/>
      <c r="H1904" s="12"/>
    </row>
    <row r="1905" spans="1:8" ht="16" customHeight="1">
      <c r="A1905" s="12"/>
      <c r="B1905" s="12"/>
      <c r="C1905" s="12"/>
      <c r="D1905" s="12"/>
      <c r="E1905" s="12"/>
      <c r="F1905" s="12"/>
      <c r="G1905" s="12"/>
      <c r="H1905" s="12"/>
    </row>
    <row r="1906" spans="1:8" ht="16" customHeight="1">
      <c r="A1906" s="12"/>
      <c r="B1906" s="12"/>
      <c r="C1906" s="12"/>
      <c r="D1906" s="12"/>
      <c r="E1906" s="12"/>
      <c r="F1906" s="12"/>
      <c r="G1906" s="12"/>
      <c r="H1906" s="12"/>
    </row>
    <row r="1907" spans="1:8" ht="16" customHeight="1">
      <c r="A1907" s="12"/>
      <c r="B1907" s="12"/>
      <c r="C1907" s="12"/>
      <c r="D1907" s="12"/>
      <c r="E1907" s="12"/>
      <c r="F1907" s="12"/>
      <c r="G1907" s="12"/>
      <c r="H1907" s="12"/>
    </row>
    <row r="1908" spans="1:8" ht="16" customHeight="1">
      <c r="A1908" s="12"/>
      <c r="B1908" s="12"/>
      <c r="C1908" s="12"/>
      <c r="D1908" s="12"/>
      <c r="E1908" s="12"/>
      <c r="F1908" s="12"/>
      <c r="G1908" s="12"/>
      <c r="H1908" s="12"/>
    </row>
    <row r="1909" spans="1:8" ht="16" customHeight="1">
      <c r="A1909" s="12"/>
      <c r="B1909" s="12"/>
      <c r="C1909" s="12"/>
      <c r="D1909" s="12"/>
      <c r="E1909" s="12"/>
      <c r="F1909" s="12"/>
      <c r="G1909" s="12"/>
      <c r="H1909" s="12"/>
    </row>
    <row r="1910" spans="1:8" ht="16" customHeight="1">
      <c r="A1910" s="12"/>
      <c r="B1910" s="12"/>
      <c r="C1910" s="12"/>
      <c r="D1910" s="12"/>
      <c r="E1910" s="12"/>
      <c r="F1910" s="12"/>
      <c r="G1910" s="12"/>
      <c r="H1910" s="12"/>
    </row>
    <row r="1911" spans="1:8" ht="16" customHeight="1">
      <c r="A1911" s="12"/>
      <c r="B1911" s="12"/>
      <c r="C1911" s="12"/>
      <c r="D1911" s="12"/>
      <c r="E1911" s="12"/>
      <c r="F1911" s="12"/>
      <c r="G1911" s="12"/>
      <c r="H1911" s="12"/>
    </row>
    <row r="1912" spans="1:8" ht="16" customHeight="1">
      <c r="A1912" s="12"/>
      <c r="B1912" s="12"/>
      <c r="C1912" s="12"/>
      <c r="D1912" s="12"/>
      <c r="E1912" s="12"/>
      <c r="F1912" s="12"/>
      <c r="G1912" s="12"/>
      <c r="H1912" s="12"/>
    </row>
    <row r="1913" spans="1:8" ht="16" customHeight="1">
      <c r="A1913" s="12"/>
      <c r="B1913" s="12"/>
      <c r="C1913" s="12"/>
      <c r="D1913" s="12"/>
      <c r="E1913" s="12"/>
      <c r="F1913" s="12"/>
      <c r="G1913" s="12"/>
      <c r="H1913" s="12"/>
    </row>
    <row r="1914" spans="1:8" ht="16" customHeight="1">
      <c r="A1914" s="12"/>
      <c r="B1914" s="12"/>
      <c r="C1914" s="12"/>
      <c r="D1914" s="12"/>
      <c r="E1914" s="12"/>
      <c r="F1914" s="12"/>
      <c r="G1914" s="12"/>
      <c r="H1914" s="12"/>
    </row>
    <row r="1915" spans="1:8" ht="16" customHeight="1">
      <c r="A1915" s="12"/>
      <c r="B1915" s="12"/>
      <c r="C1915" s="12"/>
      <c r="D1915" s="12"/>
      <c r="E1915" s="12"/>
      <c r="F1915" s="12"/>
      <c r="G1915" s="12"/>
      <c r="H1915" s="12"/>
    </row>
    <row r="1916" spans="1:8" ht="16" customHeight="1">
      <c r="A1916" s="12"/>
      <c r="B1916" s="12"/>
      <c r="C1916" s="12"/>
      <c r="D1916" s="12"/>
      <c r="E1916" s="12"/>
      <c r="F1916" s="12"/>
      <c r="G1916" s="12"/>
      <c r="H1916" s="12"/>
    </row>
    <row r="1917" spans="1:8" ht="16" customHeight="1">
      <c r="A1917" s="12"/>
      <c r="B1917" s="12"/>
      <c r="C1917" s="12"/>
      <c r="D1917" s="12"/>
      <c r="E1917" s="12"/>
      <c r="F1917" s="12"/>
      <c r="G1917" s="12"/>
      <c r="H1917" s="12"/>
    </row>
    <row r="1918" spans="1:8" ht="16" customHeight="1">
      <c r="A1918" s="12"/>
      <c r="B1918" s="12"/>
      <c r="C1918" s="12"/>
      <c r="D1918" s="12"/>
      <c r="E1918" s="12"/>
      <c r="F1918" s="12"/>
      <c r="G1918" s="12"/>
      <c r="H1918" s="12"/>
    </row>
    <row r="1919" spans="1:8" ht="16" customHeight="1">
      <c r="A1919" s="12"/>
      <c r="B1919" s="12"/>
      <c r="C1919" s="12"/>
      <c r="D1919" s="12"/>
      <c r="E1919" s="12"/>
      <c r="F1919" s="12"/>
      <c r="G1919" s="12"/>
      <c r="H1919" s="12"/>
    </row>
    <row r="1920" spans="1:8" ht="16" customHeight="1">
      <c r="A1920" s="12"/>
      <c r="B1920" s="12"/>
      <c r="C1920" s="12"/>
      <c r="D1920" s="12"/>
      <c r="E1920" s="12"/>
      <c r="F1920" s="12"/>
      <c r="G1920" s="12"/>
      <c r="H1920" s="12"/>
    </row>
    <row r="1921" spans="1:8" ht="16" customHeight="1">
      <c r="A1921" s="12"/>
      <c r="B1921" s="12"/>
      <c r="C1921" s="12"/>
      <c r="D1921" s="12"/>
      <c r="E1921" s="12"/>
      <c r="F1921" s="12"/>
      <c r="G1921" s="12"/>
      <c r="H1921" s="12"/>
    </row>
    <row r="1922" spans="1:8" ht="16" customHeight="1">
      <c r="A1922" s="12"/>
      <c r="B1922" s="12"/>
      <c r="C1922" s="12"/>
      <c r="D1922" s="12"/>
      <c r="E1922" s="12"/>
      <c r="F1922" s="12"/>
      <c r="G1922" s="12"/>
      <c r="H1922" s="12"/>
    </row>
    <row r="1923" spans="1:8" ht="16" customHeight="1">
      <c r="A1923" s="12"/>
      <c r="B1923" s="12"/>
      <c r="C1923" s="12"/>
      <c r="D1923" s="12"/>
      <c r="E1923" s="12"/>
      <c r="F1923" s="12"/>
      <c r="G1923" s="12"/>
      <c r="H1923" s="12"/>
    </row>
    <row r="1924" spans="1:8" ht="16" customHeight="1">
      <c r="A1924" s="12"/>
      <c r="B1924" s="12"/>
      <c r="C1924" s="12"/>
      <c r="D1924" s="12"/>
      <c r="E1924" s="12"/>
      <c r="F1924" s="12"/>
      <c r="G1924" s="12"/>
      <c r="H1924" s="12"/>
    </row>
    <row r="1925" spans="1:8" ht="16" customHeight="1">
      <c r="A1925" s="12"/>
      <c r="B1925" s="12"/>
      <c r="C1925" s="12"/>
      <c r="D1925" s="12"/>
      <c r="E1925" s="12"/>
      <c r="F1925" s="12"/>
      <c r="G1925" s="12"/>
      <c r="H1925" s="12"/>
    </row>
    <row r="1926" spans="1:8">
      <c r="A1926" s="12"/>
      <c r="B1926" s="12"/>
      <c r="C1926" s="12"/>
      <c r="D1926" s="12"/>
      <c r="E1926" s="12"/>
      <c r="F1926" s="12"/>
      <c r="G1926" s="12"/>
      <c r="H1926" s="12"/>
    </row>
    <row r="1927" spans="1:8" ht="16" customHeight="1">
      <c r="A1927" s="12"/>
      <c r="B1927" s="12"/>
      <c r="C1927" s="12"/>
      <c r="D1927" s="12"/>
      <c r="E1927" s="12"/>
      <c r="F1927" s="12"/>
      <c r="G1927" s="12"/>
      <c r="H1927" s="12"/>
    </row>
    <row r="1928" spans="1:8" ht="16" customHeight="1">
      <c r="A1928" s="12"/>
      <c r="B1928" s="12"/>
      <c r="C1928" s="12"/>
      <c r="D1928" s="12"/>
      <c r="E1928" s="12"/>
      <c r="F1928" s="12"/>
      <c r="G1928" s="12"/>
      <c r="H1928" s="12"/>
    </row>
    <row r="1929" spans="1:8" ht="16" customHeight="1">
      <c r="A1929" s="12"/>
      <c r="B1929" s="12"/>
      <c r="C1929" s="12"/>
      <c r="D1929" s="12"/>
      <c r="E1929" s="12"/>
      <c r="F1929" s="12"/>
      <c r="G1929" s="12"/>
      <c r="H1929" s="12"/>
    </row>
    <row r="1930" spans="1:8" ht="16" customHeight="1">
      <c r="A1930" s="12"/>
      <c r="B1930" s="12"/>
      <c r="C1930" s="12"/>
      <c r="D1930" s="12"/>
      <c r="E1930" s="12"/>
      <c r="F1930" s="12"/>
      <c r="G1930" s="12"/>
      <c r="H1930" s="12"/>
    </row>
    <row r="1931" spans="1:8" ht="16" customHeight="1">
      <c r="A1931" s="12"/>
      <c r="B1931" s="12"/>
      <c r="C1931" s="12"/>
      <c r="D1931" s="12"/>
      <c r="E1931" s="12"/>
      <c r="F1931" s="12"/>
      <c r="G1931" s="12"/>
      <c r="H1931" s="12"/>
    </row>
    <row r="1932" spans="1:8" ht="16" customHeight="1">
      <c r="A1932" s="12"/>
      <c r="B1932" s="12"/>
      <c r="C1932" s="12"/>
      <c r="D1932" s="12"/>
      <c r="E1932" s="12"/>
      <c r="F1932" s="12"/>
      <c r="G1932" s="12"/>
      <c r="H1932" s="12"/>
    </row>
    <row r="1933" spans="1:8" ht="16" customHeight="1">
      <c r="A1933" s="12"/>
      <c r="B1933" s="12"/>
      <c r="C1933" s="12"/>
      <c r="D1933" s="12"/>
      <c r="E1933" s="12"/>
      <c r="F1933" s="12"/>
      <c r="G1933" s="12"/>
      <c r="H1933" s="12"/>
    </row>
    <row r="1934" spans="1:8" ht="16" customHeight="1">
      <c r="A1934" s="12"/>
      <c r="B1934" s="12"/>
      <c r="C1934" s="12"/>
      <c r="D1934" s="12"/>
      <c r="E1934" s="12"/>
      <c r="F1934" s="12"/>
      <c r="G1934" s="12"/>
      <c r="H1934" s="12"/>
    </row>
    <row r="1935" spans="1:8" ht="16" customHeight="1">
      <c r="A1935" s="12"/>
      <c r="B1935" s="12"/>
      <c r="C1935" s="12"/>
      <c r="D1935" s="12"/>
      <c r="E1935" s="12"/>
      <c r="F1935" s="12"/>
      <c r="G1935" s="12"/>
      <c r="H1935" s="12"/>
    </row>
    <row r="1936" spans="1:8" ht="16" customHeight="1">
      <c r="A1936" s="12"/>
      <c r="B1936" s="12"/>
      <c r="C1936" s="12"/>
      <c r="D1936" s="12"/>
      <c r="E1936" s="12"/>
      <c r="F1936" s="12"/>
      <c r="G1936" s="12"/>
      <c r="H1936" s="12"/>
    </row>
    <row r="1937" spans="1:8" ht="16" customHeight="1">
      <c r="A1937" s="12"/>
      <c r="B1937" s="12"/>
      <c r="C1937" s="12"/>
      <c r="D1937" s="12"/>
      <c r="E1937" s="12"/>
      <c r="F1937" s="12"/>
      <c r="G1937" s="12"/>
      <c r="H1937" s="12"/>
    </row>
    <row r="1938" spans="1:8" ht="16" customHeight="1">
      <c r="A1938" s="12"/>
      <c r="B1938" s="12"/>
      <c r="C1938" s="12"/>
      <c r="D1938" s="12"/>
      <c r="E1938" s="12"/>
      <c r="F1938" s="12"/>
      <c r="G1938" s="12"/>
      <c r="H1938" s="12"/>
    </row>
    <row r="1939" spans="1:8" ht="16" customHeight="1">
      <c r="A1939" s="12"/>
      <c r="B1939" s="12"/>
      <c r="C1939" s="12"/>
      <c r="D1939" s="12"/>
      <c r="E1939" s="12"/>
      <c r="F1939" s="12"/>
      <c r="G1939" s="12"/>
      <c r="H1939" s="12"/>
    </row>
    <row r="1940" spans="1:8" ht="16" customHeight="1">
      <c r="A1940" s="12"/>
      <c r="B1940" s="12"/>
      <c r="C1940" s="12"/>
      <c r="D1940" s="12"/>
      <c r="E1940" s="12"/>
      <c r="F1940" s="12"/>
      <c r="G1940" s="12"/>
      <c r="H1940" s="12"/>
    </row>
    <row r="1941" spans="1:8" ht="16" customHeight="1">
      <c r="A1941" s="12"/>
      <c r="B1941" s="12"/>
      <c r="C1941" s="12"/>
      <c r="D1941" s="12"/>
      <c r="E1941" s="12"/>
      <c r="F1941" s="12"/>
      <c r="G1941" s="12"/>
      <c r="H1941" s="12"/>
    </row>
    <row r="1942" spans="1:8" ht="16" customHeight="1">
      <c r="A1942" s="12"/>
      <c r="B1942" s="12"/>
      <c r="C1942" s="12"/>
      <c r="D1942" s="12"/>
      <c r="E1942" s="12"/>
      <c r="F1942" s="12"/>
      <c r="G1942" s="12"/>
      <c r="H1942" s="12"/>
    </row>
    <row r="1943" spans="1:8" ht="16" customHeight="1">
      <c r="A1943" s="12"/>
      <c r="B1943" s="12"/>
      <c r="C1943" s="12"/>
      <c r="D1943" s="12"/>
      <c r="E1943" s="12"/>
      <c r="F1943" s="12"/>
      <c r="G1943" s="12"/>
      <c r="H1943" s="12"/>
    </row>
    <row r="1944" spans="1:8" ht="16" customHeight="1">
      <c r="A1944" s="12"/>
      <c r="B1944" s="12"/>
      <c r="C1944" s="12"/>
      <c r="D1944" s="12"/>
      <c r="E1944" s="12"/>
      <c r="F1944" s="12"/>
      <c r="G1944" s="12"/>
      <c r="H1944" s="12"/>
    </row>
    <row r="1945" spans="1:8" ht="16" customHeight="1">
      <c r="A1945" s="12"/>
      <c r="B1945" s="12"/>
      <c r="C1945" s="12"/>
      <c r="D1945" s="12"/>
      <c r="E1945" s="12"/>
      <c r="F1945" s="12"/>
      <c r="G1945" s="12"/>
      <c r="H1945" s="12"/>
    </row>
    <row r="1946" spans="1:8" ht="16" customHeight="1">
      <c r="A1946" s="12"/>
      <c r="B1946" s="12"/>
      <c r="C1946" s="12"/>
      <c r="D1946" s="12"/>
      <c r="E1946" s="12"/>
      <c r="F1946" s="12"/>
      <c r="G1946" s="12"/>
      <c r="H1946" s="12"/>
    </row>
    <row r="1947" spans="1:8" ht="16" customHeight="1">
      <c r="A1947" s="12"/>
      <c r="B1947" s="12"/>
      <c r="C1947" s="12"/>
      <c r="D1947" s="12"/>
      <c r="E1947" s="12"/>
      <c r="F1947" s="12"/>
      <c r="G1947" s="12"/>
      <c r="H1947" s="12"/>
    </row>
    <row r="1948" spans="1:8" ht="16" customHeight="1">
      <c r="A1948" s="12"/>
      <c r="B1948" s="12"/>
      <c r="C1948" s="12"/>
      <c r="D1948" s="12"/>
      <c r="E1948" s="12"/>
      <c r="F1948" s="12"/>
      <c r="G1948" s="12"/>
      <c r="H1948" s="12"/>
    </row>
    <row r="1949" spans="1:8" ht="16" customHeight="1">
      <c r="A1949" s="12"/>
      <c r="B1949" s="12"/>
      <c r="C1949" s="12"/>
      <c r="D1949" s="12"/>
      <c r="E1949" s="12"/>
      <c r="F1949" s="12"/>
      <c r="G1949" s="12"/>
      <c r="H1949" s="12"/>
    </row>
    <row r="1950" spans="1:8" ht="16" customHeight="1">
      <c r="A1950" s="12"/>
      <c r="B1950" s="12"/>
      <c r="C1950" s="12"/>
      <c r="D1950" s="12"/>
      <c r="E1950" s="12"/>
      <c r="F1950" s="12"/>
      <c r="G1950" s="12"/>
      <c r="H1950" s="12"/>
    </row>
    <row r="1951" spans="1:8" ht="16" customHeight="1">
      <c r="A1951" s="12"/>
      <c r="B1951" s="12"/>
      <c r="C1951" s="12"/>
      <c r="D1951" s="12"/>
      <c r="E1951" s="12"/>
      <c r="F1951" s="12"/>
      <c r="G1951" s="12"/>
      <c r="H1951" s="12"/>
    </row>
    <row r="1952" spans="1:8" ht="16" customHeight="1">
      <c r="A1952" s="12"/>
      <c r="B1952" s="12"/>
      <c r="C1952" s="12"/>
      <c r="D1952" s="12"/>
      <c r="E1952" s="12"/>
      <c r="F1952" s="12"/>
      <c r="G1952" s="12"/>
      <c r="H1952" s="12"/>
    </row>
    <row r="1953" spans="1:8" ht="16" customHeight="1">
      <c r="A1953" s="12"/>
      <c r="B1953" s="12"/>
      <c r="C1953" s="12"/>
      <c r="D1953" s="12"/>
      <c r="E1953" s="12"/>
      <c r="F1953" s="12"/>
      <c r="G1953" s="12"/>
      <c r="H1953" s="12"/>
    </row>
    <row r="1954" spans="1:8" ht="16" customHeight="1">
      <c r="A1954" s="12"/>
      <c r="B1954" s="12"/>
      <c r="C1954" s="12"/>
      <c r="D1954" s="12"/>
      <c r="E1954" s="12"/>
      <c r="F1954" s="12"/>
      <c r="G1954" s="12"/>
      <c r="H1954" s="12"/>
    </row>
    <row r="1955" spans="1:8" ht="16" customHeight="1">
      <c r="A1955" s="12"/>
      <c r="B1955" s="12"/>
      <c r="C1955" s="12"/>
      <c r="D1955" s="12"/>
      <c r="E1955" s="12"/>
      <c r="F1955" s="12"/>
      <c r="G1955" s="12"/>
      <c r="H1955" s="12"/>
    </row>
    <row r="1956" spans="1:8" ht="16" customHeight="1">
      <c r="A1956" s="12"/>
      <c r="B1956" s="12"/>
      <c r="C1956" s="12"/>
      <c r="D1956" s="12"/>
      <c r="E1956" s="12"/>
      <c r="F1956" s="12"/>
      <c r="G1956" s="12"/>
      <c r="H1956" s="12"/>
    </row>
    <row r="1957" spans="1:8" ht="16" customHeight="1">
      <c r="A1957" s="12"/>
      <c r="B1957" s="12"/>
      <c r="C1957" s="12"/>
      <c r="D1957" s="12"/>
      <c r="E1957" s="12"/>
      <c r="F1957" s="12"/>
      <c r="G1957" s="12"/>
      <c r="H1957" s="12"/>
    </row>
    <row r="1958" spans="1:8" ht="16" customHeight="1">
      <c r="A1958" s="12"/>
      <c r="B1958" s="12"/>
      <c r="C1958" s="12"/>
      <c r="D1958" s="12"/>
      <c r="E1958" s="12"/>
      <c r="F1958" s="12"/>
      <c r="G1958" s="12"/>
      <c r="H1958" s="12"/>
    </row>
    <row r="1959" spans="1:8" ht="16" customHeight="1">
      <c r="A1959" s="12"/>
      <c r="B1959" s="12"/>
      <c r="C1959" s="12"/>
      <c r="D1959" s="12"/>
      <c r="E1959" s="12"/>
      <c r="F1959" s="12"/>
      <c r="G1959" s="12"/>
      <c r="H1959" s="12"/>
    </row>
    <row r="1960" spans="1:8" ht="16" customHeight="1">
      <c r="A1960" s="12"/>
      <c r="B1960" s="12"/>
      <c r="C1960" s="12"/>
      <c r="D1960" s="12"/>
      <c r="E1960" s="12"/>
      <c r="F1960" s="12"/>
      <c r="G1960" s="12"/>
      <c r="H1960" s="12"/>
    </row>
    <row r="1961" spans="1:8" ht="16" customHeight="1">
      <c r="A1961" s="12"/>
      <c r="B1961" s="12"/>
      <c r="C1961" s="12"/>
      <c r="D1961" s="12"/>
      <c r="E1961" s="12"/>
      <c r="F1961" s="12"/>
      <c r="G1961" s="12"/>
      <c r="H1961" s="12"/>
    </row>
    <row r="1962" spans="1:8" ht="16" customHeight="1">
      <c r="A1962" s="12"/>
      <c r="B1962" s="12"/>
      <c r="C1962" s="12"/>
      <c r="D1962" s="12"/>
      <c r="E1962" s="12"/>
      <c r="F1962" s="12"/>
      <c r="G1962" s="12"/>
      <c r="H1962" s="12"/>
    </row>
    <row r="1963" spans="1:8" ht="16" customHeight="1">
      <c r="A1963" s="12"/>
      <c r="B1963" s="12"/>
      <c r="C1963" s="12"/>
      <c r="D1963" s="12"/>
      <c r="E1963" s="12"/>
      <c r="F1963" s="12"/>
      <c r="G1963" s="12"/>
      <c r="H1963" s="12"/>
    </row>
    <row r="1964" spans="1:8" ht="16" customHeight="1">
      <c r="A1964" s="12"/>
      <c r="B1964" s="12"/>
      <c r="C1964" s="12"/>
      <c r="D1964" s="12"/>
      <c r="E1964" s="12"/>
      <c r="F1964" s="12"/>
      <c r="G1964" s="12"/>
      <c r="H1964" s="12"/>
    </row>
    <row r="1965" spans="1:8" ht="16" customHeight="1">
      <c r="A1965" s="12"/>
      <c r="B1965" s="12"/>
      <c r="C1965" s="12"/>
      <c r="D1965" s="12"/>
      <c r="E1965" s="12"/>
      <c r="F1965" s="12"/>
      <c r="G1965" s="12"/>
      <c r="H1965" s="12"/>
    </row>
    <row r="1966" spans="1:8" ht="16" customHeight="1">
      <c r="A1966" s="12"/>
      <c r="B1966" s="12"/>
      <c r="C1966" s="12"/>
      <c r="D1966" s="12"/>
      <c r="E1966" s="12"/>
      <c r="F1966" s="12"/>
      <c r="G1966" s="12"/>
      <c r="H1966" s="12"/>
    </row>
    <row r="1967" spans="1:8" ht="16" customHeight="1">
      <c r="A1967" s="12"/>
      <c r="B1967" s="12"/>
      <c r="C1967" s="12"/>
      <c r="D1967" s="12"/>
      <c r="E1967" s="12"/>
      <c r="F1967" s="12"/>
      <c r="G1967" s="12"/>
      <c r="H1967" s="12"/>
    </row>
    <row r="1968" spans="1:8" ht="16" customHeight="1">
      <c r="A1968" s="12"/>
      <c r="B1968" s="12"/>
      <c r="C1968" s="12"/>
      <c r="D1968" s="12"/>
      <c r="E1968" s="12"/>
      <c r="F1968" s="12"/>
      <c r="G1968" s="12"/>
      <c r="H1968" s="12"/>
    </row>
    <row r="1969" spans="1:8" ht="16" customHeight="1">
      <c r="A1969" s="12"/>
      <c r="B1969" s="12"/>
      <c r="C1969" s="12"/>
      <c r="D1969" s="12"/>
      <c r="E1969" s="12"/>
      <c r="F1969" s="12"/>
      <c r="G1969" s="12"/>
      <c r="H1969" s="12"/>
    </row>
    <row r="1970" spans="1:8" ht="16" customHeight="1">
      <c r="A1970" s="12"/>
      <c r="B1970" s="12"/>
      <c r="C1970" s="12"/>
      <c r="D1970" s="12"/>
      <c r="E1970" s="12"/>
      <c r="F1970" s="12"/>
      <c r="G1970" s="12"/>
      <c r="H1970" s="12"/>
    </row>
    <row r="1971" spans="1:8" ht="16" customHeight="1">
      <c r="A1971" s="12"/>
      <c r="B1971" s="12"/>
      <c r="C1971" s="12"/>
      <c r="D1971" s="12"/>
      <c r="E1971" s="12"/>
      <c r="F1971" s="12"/>
      <c r="G1971" s="12"/>
      <c r="H1971" s="12"/>
    </row>
    <row r="1972" spans="1:8" ht="16" customHeight="1">
      <c r="A1972" s="12"/>
      <c r="B1972" s="12"/>
      <c r="C1972" s="12"/>
      <c r="D1972" s="12"/>
      <c r="E1972" s="12"/>
      <c r="F1972" s="12"/>
      <c r="G1972" s="12"/>
      <c r="H1972" s="12"/>
    </row>
    <row r="1973" spans="1:8" ht="16" customHeight="1">
      <c r="A1973" s="12"/>
      <c r="B1973" s="12"/>
      <c r="C1973" s="12"/>
      <c r="D1973" s="12"/>
      <c r="E1973" s="12"/>
      <c r="F1973" s="12"/>
      <c r="G1973" s="12"/>
      <c r="H1973" s="12"/>
    </row>
    <row r="1974" spans="1:8" ht="16" customHeight="1">
      <c r="A1974" s="12"/>
      <c r="B1974" s="12"/>
      <c r="C1974" s="12"/>
      <c r="D1974" s="12"/>
      <c r="E1974" s="12"/>
      <c r="F1974" s="12"/>
      <c r="G1974" s="12"/>
      <c r="H1974" s="12"/>
    </row>
    <row r="1975" spans="1:8" ht="16" customHeight="1">
      <c r="A1975" s="12"/>
      <c r="B1975" s="12"/>
      <c r="C1975" s="12"/>
      <c r="D1975" s="12"/>
      <c r="E1975" s="12"/>
      <c r="F1975" s="12"/>
      <c r="G1975" s="12"/>
      <c r="H1975" s="12"/>
    </row>
    <row r="1976" spans="1:8" ht="16" customHeight="1">
      <c r="A1976" s="12"/>
      <c r="B1976" s="12"/>
      <c r="C1976" s="12"/>
      <c r="D1976" s="12"/>
      <c r="E1976" s="12"/>
      <c r="F1976" s="12"/>
      <c r="G1976" s="12"/>
      <c r="H1976" s="12"/>
    </row>
    <row r="1977" spans="1:8" ht="16" customHeight="1">
      <c r="A1977" s="12"/>
      <c r="B1977" s="12"/>
      <c r="C1977" s="12"/>
      <c r="D1977" s="12"/>
      <c r="E1977" s="12"/>
      <c r="F1977" s="12"/>
      <c r="G1977" s="12"/>
      <c r="H1977" s="12"/>
    </row>
    <row r="1978" spans="1:8" ht="16" customHeight="1">
      <c r="A1978" s="12"/>
      <c r="B1978" s="12"/>
      <c r="C1978" s="12"/>
      <c r="D1978" s="12"/>
      <c r="E1978" s="12"/>
      <c r="F1978" s="12"/>
      <c r="G1978" s="12"/>
      <c r="H1978" s="12"/>
    </row>
    <row r="1979" spans="1:8" ht="16" customHeight="1">
      <c r="A1979" s="12"/>
      <c r="B1979" s="12"/>
      <c r="C1979" s="12"/>
      <c r="D1979" s="12"/>
      <c r="E1979" s="12"/>
      <c r="F1979" s="12"/>
      <c r="G1979" s="12"/>
      <c r="H1979" s="12"/>
    </row>
    <row r="1980" spans="1:8" ht="16" customHeight="1">
      <c r="A1980" s="12"/>
      <c r="B1980" s="12"/>
      <c r="C1980" s="12"/>
      <c r="D1980" s="12"/>
      <c r="E1980" s="12"/>
      <c r="F1980" s="12"/>
      <c r="G1980" s="12"/>
      <c r="H1980" s="12"/>
    </row>
    <row r="1981" spans="1:8" ht="16" customHeight="1">
      <c r="A1981" s="12"/>
      <c r="B1981" s="12"/>
      <c r="C1981" s="12"/>
      <c r="D1981" s="12"/>
      <c r="E1981" s="12"/>
      <c r="F1981" s="12"/>
      <c r="G1981" s="12"/>
      <c r="H1981" s="12"/>
    </row>
    <row r="1982" spans="1:8" ht="16" customHeight="1">
      <c r="A1982" s="12"/>
      <c r="B1982" s="12"/>
      <c r="C1982" s="12"/>
      <c r="D1982" s="12"/>
      <c r="E1982" s="12"/>
      <c r="F1982" s="12"/>
      <c r="G1982" s="12"/>
      <c r="H1982" s="12"/>
    </row>
    <row r="1983" spans="1:8" ht="16" customHeight="1">
      <c r="A1983" s="12"/>
      <c r="B1983" s="12"/>
      <c r="C1983" s="12"/>
      <c r="D1983" s="12"/>
      <c r="E1983" s="12"/>
      <c r="F1983" s="12"/>
      <c r="G1983" s="12"/>
      <c r="H1983" s="12"/>
    </row>
    <row r="1984" spans="1:8" ht="16" customHeight="1">
      <c r="A1984" s="12"/>
      <c r="B1984" s="12"/>
      <c r="C1984" s="12"/>
      <c r="D1984" s="12"/>
      <c r="E1984" s="12"/>
      <c r="F1984" s="12"/>
      <c r="G1984" s="12"/>
      <c r="H1984" s="12"/>
    </row>
    <row r="1985" spans="1:8" ht="16" customHeight="1">
      <c r="A1985" s="12"/>
      <c r="B1985" s="12"/>
      <c r="C1985" s="12"/>
      <c r="D1985" s="12"/>
      <c r="E1985" s="12"/>
      <c r="F1985" s="12"/>
      <c r="G1985" s="12"/>
      <c r="H1985" s="12"/>
    </row>
    <row r="1986" spans="1:8" ht="16" customHeight="1">
      <c r="A1986" s="12"/>
      <c r="B1986" s="12"/>
      <c r="C1986" s="12"/>
      <c r="D1986" s="12"/>
      <c r="E1986" s="12"/>
      <c r="F1986" s="12"/>
      <c r="G1986" s="12"/>
      <c r="H1986" s="12"/>
    </row>
    <row r="1987" spans="1:8" ht="16" customHeight="1">
      <c r="A1987" s="12"/>
      <c r="B1987" s="12"/>
      <c r="C1987" s="12"/>
      <c r="D1987" s="12"/>
      <c r="E1987" s="12"/>
      <c r="F1987" s="12"/>
      <c r="G1987" s="12"/>
      <c r="H1987" s="12"/>
    </row>
    <row r="1988" spans="1:8" ht="16" customHeight="1">
      <c r="A1988" s="12"/>
      <c r="B1988" s="12"/>
      <c r="C1988" s="12"/>
      <c r="D1988" s="12"/>
      <c r="E1988" s="12"/>
      <c r="F1988" s="12"/>
      <c r="G1988" s="12"/>
      <c r="H1988" s="12"/>
    </row>
    <row r="1989" spans="1:8" ht="16" customHeight="1">
      <c r="A1989" s="12"/>
      <c r="B1989" s="12"/>
      <c r="C1989" s="12"/>
      <c r="D1989" s="12"/>
      <c r="E1989" s="12"/>
      <c r="F1989" s="12"/>
      <c r="G1989" s="12"/>
      <c r="H1989" s="12"/>
    </row>
    <row r="1990" spans="1:8" ht="16" customHeight="1">
      <c r="A1990" s="12"/>
      <c r="B1990" s="12"/>
      <c r="C1990" s="12"/>
      <c r="D1990" s="12"/>
      <c r="E1990" s="12"/>
      <c r="F1990" s="12"/>
      <c r="G1990" s="12"/>
      <c r="H1990" s="12"/>
    </row>
    <row r="1991" spans="1:8" ht="16" customHeight="1">
      <c r="A1991" s="12"/>
      <c r="B1991" s="12"/>
      <c r="C1991" s="12"/>
      <c r="D1991" s="12"/>
      <c r="E1991" s="12"/>
      <c r="F1991" s="12"/>
      <c r="G1991" s="12"/>
      <c r="H1991" s="12"/>
    </row>
    <row r="1992" spans="1:8" ht="16" customHeight="1">
      <c r="A1992" s="12"/>
      <c r="B1992" s="12"/>
      <c r="C1992" s="12"/>
      <c r="D1992" s="12"/>
      <c r="E1992" s="12"/>
      <c r="F1992" s="12"/>
      <c r="G1992" s="12"/>
      <c r="H1992" s="12"/>
    </row>
    <row r="1993" spans="1:8" ht="16" customHeight="1">
      <c r="A1993" s="12"/>
      <c r="B1993" s="12"/>
      <c r="C1993" s="12"/>
      <c r="D1993" s="12"/>
      <c r="E1993" s="12"/>
      <c r="F1993" s="12"/>
      <c r="G1993" s="12"/>
      <c r="H1993" s="12"/>
    </row>
    <row r="1994" spans="1:8" ht="16" customHeight="1">
      <c r="A1994" s="12"/>
      <c r="B1994" s="12"/>
      <c r="C1994" s="12"/>
      <c r="D1994" s="12"/>
      <c r="E1994" s="12"/>
      <c r="F1994" s="12"/>
      <c r="G1994" s="12"/>
      <c r="H1994" s="12"/>
    </row>
    <row r="1995" spans="1:8" ht="16" customHeight="1">
      <c r="A1995" s="12"/>
      <c r="B1995" s="12"/>
      <c r="C1995" s="12"/>
      <c r="D1995" s="12"/>
      <c r="E1995" s="12"/>
      <c r="F1995" s="12"/>
      <c r="G1995" s="12"/>
      <c r="H1995" s="12"/>
    </row>
    <row r="1996" spans="1:8" ht="16" customHeight="1">
      <c r="A1996" s="12"/>
      <c r="B1996" s="12"/>
      <c r="C1996" s="12"/>
      <c r="D1996" s="12"/>
      <c r="E1996" s="12"/>
      <c r="F1996" s="12"/>
      <c r="G1996" s="12"/>
      <c r="H1996" s="12"/>
    </row>
    <row r="1997" spans="1:8" ht="16" customHeight="1">
      <c r="A1997" s="12"/>
      <c r="B1997" s="12"/>
      <c r="C1997" s="12"/>
      <c r="D1997" s="12"/>
      <c r="E1997" s="12"/>
      <c r="F1997" s="12"/>
      <c r="G1997" s="12"/>
      <c r="H1997" s="12"/>
    </row>
    <row r="1998" spans="1:8" ht="16" customHeight="1">
      <c r="A1998" s="12"/>
      <c r="B1998" s="12"/>
      <c r="C1998" s="12"/>
      <c r="D1998" s="12"/>
      <c r="E1998" s="12"/>
      <c r="F1998" s="12"/>
      <c r="G1998" s="12"/>
      <c r="H1998" s="12"/>
    </row>
    <row r="1999" spans="1:8" ht="16" customHeight="1">
      <c r="A1999" s="12"/>
      <c r="B1999" s="12"/>
      <c r="C1999" s="12"/>
      <c r="D1999" s="12"/>
      <c r="E1999" s="12"/>
      <c r="F1999" s="12"/>
      <c r="G1999" s="12"/>
      <c r="H1999" s="12"/>
    </row>
    <row r="2000" spans="1:8" ht="16" customHeight="1">
      <c r="A2000" s="12"/>
      <c r="B2000" s="12"/>
      <c r="C2000" s="12"/>
      <c r="D2000" s="12"/>
      <c r="E2000" s="12"/>
      <c r="F2000" s="12"/>
      <c r="G2000" s="12"/>
      <c r="H2000" s="12"/>
    </row>
    <row r="2001" spans="1:8" ht="16" customHeight="1">
      <c r="A2001" s="12"/>
      <c r="B2001" s="12"/>
      <c r="C2001" s="12"/>
      <c r="D2001" s="12"/>
      <c r="E2001" s="12"/>
      <c r="F2001" s="12"/>
      <c r="G2001" s="12"/>
      <c r="H2001" s="12"/>
    </row>
    <row r="2002" spans="1:8" ht="16" customHeight="1">
      <c r="A2002" s="12"/>
      <c r="B2002" s="12"/>
      <c r="C2002" s="12"/>
      <c r="D2002" s="12"/>
      <c r="E2002" s="12"/>
      <c r="F2002" s="12"/>
      <c r="G2002" s="12"/>
      <c r="H2002" s="12"/>
    </row>
    <row r="2003" spans="1:8" ht="16" customHeight="1">
      <c r="A2003" s="12"/>
      <c r="B2003" s="12"/>
      <c r="C2003" s="12"/>
      <c r="D2003" s="12"/>
      <c r="E2003" s="12"/>
      <c r="F2003" s="12"/>
      <c r="G2003" s="12"/>
      <c r="H2003" s="12"/>
    </row>
    <row r="2004" spans="1:8" ht="16" customHeight="1">
      <c r="A2004" s="12"/>
      <c r="B2004" s="12"/>
      <c r="C2004" s="12"/>
      <c r="D2004" s="12"/>
      <c r="E2004" s="12"/>
      <c r="F2004" s="12"/>
      <c r="G2004" s="12"/>
      <c r="H2004" s="12"/>
    </row>
    <row r="2005" spans="1:8" ht="16" customHeight="1">
      <c r="A2005" s="12"/>
      <c r="B2005" s="12"/>
      <c r="C2005" s="12"/>
      <c r="D2005" s="12"/>
      <c r="E2005" s="12"/>
      <c r="F2005" s="12"/>
      <c r="G2005" s="12"/>
      <c r="H2005" s="12"/>
    </row>
    <row r="2006" spans="1:8" ht="16" customHeight="1">
      <c r="A2006" s="12"/>
      <c r="B2006" s="12"/>
      <c r="C2006" s="12"/>
      <c r="D2006" s="12"/>
      <c r="E2006" s="12"/>
      <c r="F2006" s="12"/>
      <c r="G2006" s="12"/>
      <c r="H2006" s="12"/>
    </row>
    <row r="2007" spans="1:8" ht="16" customHeight="1">
      <c r="A2007" s="12"/>
      <c r="B2007" s="12"/>
      <c r="C2007" s="12"/>
      <c r="D2007" s="12"/>
      <c r="E2007" s="12"/>
      <c r="F2007" s="12"/>
      <c r="G2007" s="12"/>
      <c r="H2007" s="12"/>
    </row>
    <row r="2008" spans="1:8" ht="16" customHeight="1">
      <c r="A2008" s="12"/>
      <c r="B2008" s="12"/>
      <c r="C2008" s="12"/>
      <c r="D2008" s="12"/>
      <c r="E2008" s="12"/>
      <c r="F2008" s="12"/>
      <c r="G2008" s="12"/>
      <c r="H2008" s="12"/>
    </row>
    <row r="2009" spans="1:8" ht="16" customHeight="1">
      <c r="A2009" s="12"/>
      <c r="B2009" s="12"/>
      <c r="C2009" s="12"/>
      <c r="D2009" s="12"/>
      <c r="E2009" s="12"/>
      <c r="F2009" s="12"/>
      <c r="G2009" s="12"/>
      <c r="H2009" s="12"/>
    </row>
    <row r="2010" spans="1:8" ht="16" customHeight="1">
      <c r="A2010" s="12"/>
      <c r="B2010" s="12"/>
      <c r="C2010" s="12"/>
      <c r="D2010" s="12"/>
      <c r="E2010" s="12"/>
      <c r="F2010" s="12"/>
      <c r="G2010" s="12"/>
      <c r="H2010" s="12"/>
    </row>
    <row r="2011" spans="1:8" ht="16" customHeight="1">
      <c r="A2011" s="12"/>
      <c r="B2011" s="12"/>
      <c r="C2011" s="12"/>
      <c r="D2011" s="12"/>
      <c r="E2011" s="12"/>
      <c r="F2011" s="12"/>
      <c r="G2011" s="12"/>
      <c r="H2011" s="12"/>
    </row>
    <row r="2012" spans="1:8" ht="16" customHeight="1">
      <c r="A2012" s="12"/>
      <c r="B2012" s="12"/>
      <c r="C2012" s="12"/>
      <c r="D2012" s="12"/>
      <c r="E2012" s="12"/>
      <c r="F2012" s="12"/>
      <c r="G2012" s="12"/>
      <c r="H2012" s="12"/>
    </row>
    <row r="2013" spans="1:8" ht="16" customHeight="1">
      <c r="A2013" s="12"/>
      <c r="B2013" s="12"/>
      <c r="C2013" s="12"/>
      <c r="D2013" s="12"/>
      <c r="E2013" s="12"/>
      <c r="F2013" s="12"/>
      <c r="G2013" s="12"/>
      <c r="H2013" s="12"/>
    </row>
    <row r="2014" spans="1:8" ht="16" customHeight="1">
      <c r="A2014" s="12"/>
      <c r="B2014" s="12"/>
      <c r="C2014" s="12"/>
      <c r="D2014" s="12"/>
      <c r="E2014" s="12"/>
      <c r="F2014" s="12"/>
      <c r="G2014" s="12"/>
      <c r="H2014" s="12"/>
    </row>
    <row r="2015" spans="1:8" ht="16" customHeight="1">
      <c r="A2015" s="12"/>
      <c r="B2015" s="12"/>
      <c r="C2015" s="12"/>
      <c r="D2015" s="12"/>
      <c r="E2015" s="12"/>
      <c r="F2015" s="12"/>
      <c r="G2015" s="12"/>
      <c r="H2015" s="12"/>
    </row>
    <row r="2016" spans="1:8" ht="16" customHeight="1">
      <c r="A2016" s="12"/>
      <c r="B2016" s="12"/>
      <c r="C2016" s="12"/>
      <c r="D2016" s="12"/>
      <c r="E2016" s="12"/>
      <c r="F2016" s="12"/>
      <c r="G2016" s="12"/>
      <c r="H2016" s="12"/>
    </row>
    <row r="2017" spans="1:8" ht="16" customHeight="1">
      <c r="A2017" s="12"/>
      <c r="B2017" s="12"/>
      <c r="C2017" s="12"/>
      <c r="D2017" s="12"/>
      <c r="E2017" s="12"/>
      <c r="F2017" s="12"/>
      <c r="G2017" s="12"/>
      <c r="H2017" s="12"/>
    </row>
    <row r="2018" spans="1:8" ht="16" customHeight="1">
      <c r="A2018" s="12"/>
      <c r="B2018" s="12"/>
      <c r="C2018" s="12"/>
      <c r="D2018" s="12"/>
      <c r="E2018" s="12"/>
      <c r="F2018" s="12"/>
      <c r="G2018" s="12"/>
      <c r="H2018" s="12"/>
    </row>
    <row r="2019" spans="1:8" ht="16" customHeight="1">
      <c r="A2019" s="12"/>
      <c r="B2019" s="12"/>
      <c r="C2019" s="12"/>
      <c r="D2019" s="12"/>
      <c r="E2019" s="12"/>
      <c r="F2019" s="12"/>
      <c r="G2019" s="12"/>
      <c r="H2019" s="12"/>
    </row>
    <row r="2020" spans="1:8" ht="16" customHeight="1">
      <c r="A2020" s="12"/>
      <c r="B2020" s="12"/>
      <c r="C2020" s="12"/>
      <c r="D2020" s="12"/>
      <c r="E2020" s="12"/>
      <c r="F2020" s="12"/>
      <c r="G2020" s="12"/>
      <c r="H2020" s="12"/>
    </row>
    <row r="2021" spans="1:8" ht="16" customHeight="1">
      <c r="A2021" s="12"/>
      <c r="B2021" s="12"/>
      <c r="C2021" s="12"/>
      <c r="D2021" s="12"/>
      <c r="E2021" s="12"/>
      <c r="F2021" s="12"/>
      <c r="G2021" s="12"/>
      <c r="H2021" s="12"/>
    </row>
    <row r="2022" spans="1:8" ht="16" customHeight="1">
      <c r="A2022" s="12"/>
      <c r="B2022" s="12"/>
      <c r="C2022" s="12"/>
      <c r="D2022" s="12"/>
      <c r="E2022" s="12"/>
      <c r="F2022" s="12"/>
      <c r="G2022" s="12"/>
      <c r="H2022" s="12"/>
    </row>
    <row r="2023" spans="1:8" ht="16" customHeight="1">
      <c r="A2023" s="12"/>
      <c r="B2023" s="12"/>
      <c r="C2023" s="12"/>
      <c r="D2023" s="12"/>
      <c r="E2023" s="12"/>
      <c r="F2023" s="12"/>
      <c r="G2023" s="12"/>
      <c r="H2023" s="12"/>
    </row>
    <row r="2024" spans="1:8" ht="16" customHeight="1">
      <c r="A2024" s="12"/>
      <c r="B2024" s="12"/>
      <c r="C2024" s="12"/>
      <c r="D2024" s="12"/>
      <c r="E2024" s="12"/>
      <c r="F2024" s="12"/>
      <c r="G2024" s="12"/>
      <c r="H2024" s="12"/>
    </row>
    <row r="2025" spans="1:8" ht="16" customHeight="1">
      <c r="A2025" s="12"/>
      <c r="B2025" s="12"/>
      <c r="C2025" s="12"/>
      <c r="D2025" s="12"/>
      <c r="E2025" s="12"/>
      <c r="F2025" s="12"/>
      <c r="G2025" s="12"/>
      <c r="H2025" s="12"/>
    </row>
    <row r="2026" spans="1:8" ht="16" customHeight="1">
      <c r="A2026" s="12"/>
      <c r="B2026" s="12"/>
      <c r="C2026" s="12"/>
      <c r="D2026" s="12"/>
      <c r="E2026" s="12"/>
      <c r="F2026" s="12"/>
      <c r="G2026" s="12"/>
      <c r="H2026" s="12"/>
    </row>
    <row r="2027" spans="1:8" ht="16" customHeight="1">
      <c r="A2027" s="12"/>
      <c r="B2027" s="12"/>
      <c r="C2027" s="12"/>
      <c r="D2027" s="12"/>
      <c r="E2027" s="12"/>
      <c r="F2027" s="12"/>
      <c r="G2027" s="12"/>
      <c r="H2027" s="12"/>
    </row>
    <row r="2028" spans="1:8" ht="16" customHeight="1">
      <c r="A2028" s="12"/>
      <c r="B2028" s="12"/>
      <c r="C2028" s="12"/>
      <c r="D2028" s="12"/>
      <c r="E2028" s="12"/>
      <c r="F2028" s="12"/>
      <c r="G2028" s="12"/>
      <c r="H2028" s="12"/>
    </row>
    <row r="2029" spans="1:8" ht="16" customHeight="1">
      <c r="A2029" s="12"/>
      <c r="B2029" s="12"/>
      <c r="C2029" s="12"/>
      <c r="D2029" s="12"/>
      <c r="E2029" s="12"/>
      <c r="F2029" s="12"/>
      <c r="G2029" s="12"/>
      <c r="H2029" s="12"/>
    </row>
    <row r="2030" spans="1:8" ht="16" customHeight="1">
      <c r="A2030" s="12"/>
      <c r="B2030" s="12"/>
      <c r="C2030" s="12"/>
      <c r="D2030" s="12"/>
      <c r="E2030" s="12"/>
      <c r="F2030" s="12"/>
      <c r="G2030" s="12"/>
      <c r="H2030" s="12"/>
    </row>
    <row r="2031" spans="1:8" ht="16" customHeight="1">
      <c r="A2031" s="12"/>
      <c r="B2031" s="12"/>
      <c r="C2031" s="12"/>
      <c r="D2031" s="12"/>
      <c r="E2031" s="12"/>
      <c r="F2031" s="12"/>
      <c r="G2031" s="12"/>
      <c r="H2031" s="12"/>
    </row>
    <row r="2032" spans="1:8" ht="16" customHeight="1">
      <c r="A2032" s="12"/>
      <c r="B2032" s="12"/>
      <c r="C2032" s="12"/>
      <c r="D2032" s="12"/>
      <c r="E2032" s="12"/>
      <c r="F2032" s="12"/>
      <c r="G2032" s="12"/>
      <c r="H2032" s="12"/>
    </row>
    <row r="2033" spans="1:8" ht="16" customHeight="1">
      <c r="A2033" s="12"/>
      <c r="B2033" s="12"/>
      <c r="C2033" s="12"/>
      <c r="D2033" s="12"/>
      <c r="E2033" s="12"/>
      <c r="F2033" s="12"/>
      <c r="G2033" s="12"/>
      <c r="H2033" s="12"/>
    </row>
    <row r="2034" spans="1:8" ht="16" customHeight="1">
      <c r="A2034" s="12"/>
      <c r="B2034" s="12"/>
      <c r="C2034" s="12"/>
      <c r="D2034" s="12"/>
      <c r="E2034" s="12"/>
      <c r="F2034" s="12"/>
      <c r="G2034" s="12"/>
      <c r="H2034" s="12"/>
    </row>
    <row r="2035" spans="1:8" ht="16" customHeight="1">
      <c r="A2035" s="12"/>
      <c r="B2035" s="12"/>
      <c r="C2035" s="12"/>
      <c r="D2035" s="12"/>
      <c r="E2035" s="12"/>
      <c r="F2035" s="12"/>
      <c r="G2035" s="12"/>
      <c r="H2035" s="12"/>
    </row>
    <row r="2036" spans="1:8" ht="16" customHeight="1">
      <c r="A2036" s="12"/>
      <c r="B2036" s="12"/>
      <c r="C2036" s="12"/>
      <c r="D2036" s="12"/>
      <c r="E2036" s="12"/>
      <c r="F2036" s="12"/>
      <c r="G2036" s="12"/>
      <c r="H2036" s="12"/>
    </row>
    <row r="2037" spans="1:8" ht="16" customHeight="1">
      <c r="A2037" s="12"/>
      <c r="B2037" s="12"/>
      <c r="C2037" s="12"/>
      <c r="D2037" s="12"/>
      <c r="E2037" s="12"/>
      <c r="F2037" s="12"/>
      <c r="G2037" s="12"/>
      <c r="H2037" s="12"/>
    </row>
    <row r="2038" spans="1:8" ht="16" customHeight="1">
      <c r="A2038" s="12"/>
      <c r="B2038" s="12"/>
      <c r="C2038" s="12"/>
      <c r="D2038" s="12"/>
      <c r="E2038" s="12"/>
      <c r="F2038" s="12"/>
      <c r="G2038" s="12"/>
      <c r="H2038" s="12"/>
    </row>
    <row r="2039" spans="1:8" ht="16" customHeight="1">
      <c r="A2039" s="12"/>
      <c r="B2039" s="12"/>
      <c r="C2039" s="12"/>
      <c r="D2039" s="12"/>
      <c r="E2039" s="12"/>
      <c r="F2039" s="12"/>
      <c r="G2039" s="12"/>
      <c r="H2039" s="12"/>
    </row>
    <row r="2040" spans="1:8" ht="16" customHeight="1">
      <c r="A2040" s="12"/>
      <c r="B2040" s="12"/>
      <c r="C2040" s="12"/>
      <c r="D2040" s="12"/>
      <c r="E2040" s="12"/>
      <c r="F2040" s="12"/>
      <c r="G2040" s="12"/>
      <c r="H2040" s="12"/>
    </row>
    <row r="2041" spans="1:8" ht="16" customHeight="1">
      <c r="A2041" s="12"/>
      <c r="B2041" s="12"/>
      <c r="C2041" s="12"/>
      <c r="D2041" s="12"/>
      <c r="E2041" s="12"/>
      <c r="F2041" s="12"/>
      <c r="G2041" s="12"/>
      <c r="H2041" s="12"/>
    </row>
    <row r="2042" spans="1:8" ht="16" customHeight="1">
      <c r="A2042" s="12"/>
      <c r="B2042" s="12"/>
      <c r="C2042" s="12"/>
      <c r="D2042" s="12"/>
      <c r="E2042" s="12"/>
      <c r="F2042" s="12"/>
      <c r="G2042" s="12"/>
      <c r="H2042" s="12"/>
    </row>
    <row r="2043" spans="1:8" ht="16" customHeight="1">
      <c r="A2043" s="12"/>
      <c r="B2043" s="12"/>
      <c r="C2043" s="12"/>
      <c r="D2043" s="12"/>
      <c r="E2043" s="12"/>
      <c r="F2043" s="12"/>
      <c r="G2043" s="12"/>
      <c r="H2043" s="12"/>
    </row>
    <row r="2044" spans="1:8" ht="16" customHeight="1">
      <c r="A2044" s="12"/>
      <c r="B2044" s="12"/>
      <c r="C2044" s="12"/>
      <c r="D2044" s="12"/>
      <c r="E2044" s="12"/>
      <c r="F2044" s="12"/>
      <c r="G2044" s="12"/>
      <c r="H2044" s="12"/>
    </row>
    <row r="2045" spans="1:8" ht="16" customHeight="1">
      <c r="A2045" s="12"/>
      <c r="B2045" s="12"/>
      <c r="C2045" s="12"/>
      <c r="D2045" s="12"/>
      <c r="E2045" s="12"/>
      <c r="F2045" s="12"/>
      <c r="G2045" s="12"/>
      <c r="H2045" s="12"/>
    </row>
    <row r="2046" spans="1:8" ht="16" customHeight="1">
      <c r="A2046" s="12"/>
      <c r="B2046" s="12"/>
      <c r="C2046" s="12"/>
      <c r="D2046" s="12"/>
      <c r="E2046" s="12"/>
      <c r="F2046" s="12"/>
      <c r="G2046" s="12"/>
      <c r="H2046" s="12"/>
    </row>
    <row r="2047" spans="1:8" ht="16" customHeight="1">
      <c r="A2047" s="12"/>
      <c r="B2047" s="12"/>
      <c r="C2047" s="12"/>
      <c r="D2047" s="12"/>
      <c r="E2047" s="12"/>
      <c r="F2047" s="12"/>
      <c r="G2047" s="12"/>
      <c r="H2047" s="12"/>
    </row>
    <row r="2048" spans="1:8" ht="16" customHeight="1">
      <c r="A2048" s="12"/>
      <c r="B2048" s="12"/>
      <c r="C2048" s="12"/>
      <c r="D2048" s="12"/>
      <c r="E2048" s="12"/>
      <c r="F2048" s="12"/>
      <c r="G2048" s="12"/>
      <c r="H2048" s="12"/>
    </row>
    <row r="2049" spans="1:8" ht="16" customHeight="1">
      <c r="A2049" s="12"/>
      <c r="B2049" s="12"/>
      <c r="C2049" s="12"/>
      <c r="D2049" s="12"/>
      <c r="E2049" s="12"/>
      <c r="F2049" s="12"/>
      <c r="G2049" s="12"/>
      <c r="H2049" s="12"/>
    </row>
    <row r="2050" spans="1:8" ht="16" customHeight="1">
      <c r="A2050" s="12"/>
      <c r="B2050" s="12"/>
      <c r="C2050" s="12"/>
      <c r="D2050" s="12"/>
      <c r="E2050" s="12"/>
      <c r="F2050" s="12"/>
      <c r="G2050" s="12"/>
      <c r="H2050" s="12"/>
    </row>
    <row r="2051" spans="1:8" ht="16" customHeight="1">
      <c r="A2051" s="12"/>
      <c r="B2051" s="12"/>
      <c r="C2051" s="12"/>
      <c r="D2051" s="12"/>
      <c r="E2051" s="12"/>
      <c r="F2051" s="12"/>
      <c r="G2051" s="12"/>
      <c r="H2051" s="12"/>
    </row>
    <row r="2052" spans="1:8" ht="16" customHeight="1">
      <c r="A2052" s="12"/>
      <c r="B2052" s="12"/>
      <c r="C2052" s="12"/>
      <c r="D2052" s="12"/>
      <c r="E2052" s="12"/>
      <c r="F2052" s="12"/>
      <c r="G2052" s="12"/>
      <c r="H2052" s="12"/>
    </row>
    <row r="2053" spans="1:8" ht="16" customHeight="1">
      <c r="A2053" s="12"/>
      <c r="B2053" s="12"/>
      <c r="C2053" s="12"/>
      <c r="D2053" s="12"/>
      <c r="E2053" s="12"/>
      <c r="F2053" s="12"/>
      <c r="G2053" s="12"/>
      <c r="H2053" s="12"/>
    </row>
    <row r="2054" spans="1:8" ht="16" customHeight="1">
      <c r="A2054" s="12"/>
      <c r="B2054" s="12"/>
      <c r="C2054" s="12"/>
      <c r="D2054" s="12"/>
      <c r="E2054" s="12"/>
      <c r="F2054" s="12"/>
      <c r="G2054" s="12"/>
      <c r="H2054" s="12"/>
    </row>
    <row r="2055" spans="1:8">
      <c r="A2055" s="12"/>
      <c r="B2055" s="12"/>
      <c r="C2055" s="12"/>
      <c r="D2055" s="12"/>
      <c r="E2055" s="12"/>
      <c r="F2055" s="12"/>
      <c r="G2055" s="12"/>
      <c r="H2055" s="12"/>
    </row>
    <row r="2056" spans="1:8" ht="16" customHeight="1">
      <c r="A2056" s="12"/>
      <c r="B2056" s="12"/>
      <c r="C2056" s="12"/>
      <c r="D2056" s="12"/>
      <c r="E2056" s="12"/>
      <c r="F2056" s="12"/>
      <c r="G2056" s="12"/>
      <c r="H2056" s="12"/>
    </row>
    <row r="2057" spans="1:8" ht="16" customHeight="1">
      <c r="A2057" s="12"/>
      <c r="B2057" s="12"/>
      <c r="C2057" s="12"/>
      <c r="D2057" s="12"/>
      <c r="E2057" s="12"/>
      <c r="F2057" s="12"/>
      <c r="G2057" s="12"/>
      <c r="H2057" s="12"/>
    </row>
    <row r="2058" spans="1:8" ht="16" customHeight="1">
      <c r="A2058" s="12"/>
      <c r="B2058" s="12"/>
      <c r="C2058" s="12"/>
      <c r="D2058" s="12"/>
      <c r="E2058" s="12"/>
      <c r="F2058" s="12"/>
      <c r="G2058" s="12"/>
      <c r="H2058" s="12"/>
    </row>
    <row r="2059" spans="1:8" ht="16" customHeight="1">
      <c r="A2059" s="12"/>
      <c r="B2059" s="12"/>
      <c r="C2059" s="12"/>
      <c r="D2059" s="12"/>
      <c r="E2059" s="12"/>
      <c r="F2059" s="12"/>
      <c r="G2059" s="12"/>
      <c r="H2059" s="12"/>
    </row>
    <row r="2060" spans="1:8" ht="16" customHeight="1">
      <c r="A2060" s="12"/>
      <c r="B2060" s="12"/>
      <c r="C2060" s="12"/>
      <c r="D2060" s="12"/>
      <c r="E2060" s="12"/>
      <c r="F2060" s="12"/>
      <c r="G2060" s="12"/>
      <c r="H2060" s="12"/>
    </row>
    <row r="2061" spans="1:8" ht="16" customHeight="1">
      <c r="A2061" s="12"/>
      <c r="B2061" s="12"/>
      <c r="C2061" s="12"/>
      <c r="D2061" s="12"/>
      <c r="E2061" s="12"/>
      <c r="F2061" s="12"/>
      <c r="G2061" s="12"/>
      <c r="H2061" s="12"/>
    </row>
    <row r="2062" spans="1:8" ht="16" customHeight="1">
      <c r="A2062" s="12"/>
      <c r="B2062" s="12"/>
      <c r="C2062" s="12"/>
      <c r="D2062" s="12"/>
      <c r="E2062" s="12"/>
      <c r="F2062" s="12"/>
      <c r="G2062" s="12"/>
      <c r="H2062" s="12"/>
    </row>
    <row r="2063" spans="1:8" ht="16" customHeight="1">
      <c r="A2063" s="12"/>
      <c r="B2063" s="12"/>
      <c r="C2063" s="12"/>
      <c r="D2063" s="12"/>
      <c r="E2063" s="12"/>
      <c r="F2063" s="12"/>
      <c r="G2063" s="12"/>
      <c r="H2063" s="12"/>
    </row>
    <row r="2064" spans="1:8" ht="16" customHeight="1">
      <c r="A2064" s="12"/>
      <c r="B2064" s="12"/>
      <c r="C2064" s="12"/>
      <c r="D2064" s="12"/>
      <c r="E2064" s="12"/>
      <c r="F2064" s="12"/>
      <c r="G2064" s="12"/>
      <c r="H2064" s="12"/>
    </row>
    <row r="2065" spans="1:8" ht="16" customHeight="1">
      <c r="A2065" s="12"/>
      <c r="B2065" s="12"/>
      <c r="C2065" s="12"/>
      <c r="D2065" s="12"/>
      <c r="E2065" s="12"/>
      <c r="F2065" s="12"/>
      <c r="G2065" s="12"/>
      <c r="H2065" s="12"/>
    </row>
    <row r="2066" spans="1:8" ht="16" customHeight="1">
      <c r="A2066" s="12"/>
      <c r="B2066" s="12"/>
      <c r="C2066" s="12"/>
      <c r="D2066" s="12"/>
      <c r="E2066" s="12"/>
      <c r="F2066" s="12"/>
      <c r="G2066" s="12"/>
      <c r="H2066" s="12"/>
    </row>
    <row r="2067" spans="1:8" ht="16" customHeight="1">
      <c r="A2067" s="12"/>
      <c r="B2067" s="12"/>
      <c r="C2067" s="12"/>
      <c r="D2067" s="12"/>
      <c r="E2067" s="12"/>
      <c r="F2067" s="12"/>
      <c r="G2067" s="12"/>
      <c r="H2067" s="12"/>
    </row>
    <row r="2068" spans="1:8" ht="16" customHeight="1">
      <c r="A2068" s="12"/>
      <c r="B2068" s="12"/>
      <c r="C2068" s="12"/>
      <c r="D2068" s="12"/>
      <c r="E2068" s="12"/>
      <c r="F2068" s="12"/>
      <c r="G2068" s="12"/>
      <c r="H2068" s="12"/>
    </row>
    <row r="2069" spans="1:8" ht="16" customHeight="1">
      <c r="A2069" s="12"/>
      <c r="B2069" s="12"/>
      <c r="C2069" s="12"/>
      <c r="D2069" s="12"/>
      <c r="E2069" s="12"/>
      <c r="F2069" s="12"/>
      <c r="G2069" s="12"/>
      <c r="H2069" s="12"/>
    </row>
    <row r="2070" spans="1:8" ht="16" customHeight="1">
      <c r="A2070" s="12"/>
      <c r="B2070" s="12"/>
      <c r="C2070" s="12"/>
      <c r="D2070" s="12"/>
      <c r="E2070" s="12"/>
      <c r="F2070" s="12"/>
      <c r="G2070" s="12"/>
      <c r="H2070" s="12"/>
    </row>
    <row r="2071" spans="1:8" ht="16" customHeight="1">
      <c r="A2071" s="12"/>
      <c r="B2071" s="12"/>
      <c r="C2071" s="12"/>
      <c r="D2071" s="12"/>
      <c r="E2071" s="12"/>
      <c r="F2071" s="12"/>
      <c r="G2071" s="12"/>
      <c r="H2071" s="12"/>
    </row>
    <row r="2072" spans="1:8" ht="16" customHeight="1">
      <c r="A2072" s="12"/>
      <c r="B2072" s="12"/>
      <c r="C2072" s="12"/>
      <c r="D2072" s="12"/>
      <c r="E2072" s="12"/>
      <c r="F2072" s="12"/>
      <c r="G2072" s="12"/>
      <c r="H2072" s="12"/>
    </row>
    <row r="2073" spans="1:8" ht="16" customHeight="1">
      <c r="A2073" s="12"/>
      <c r="B2073" s="12"/>
      <c r="C2073" s="12"/>
      <c r="D2073" s="12"/>
      <c r="E2073" s="12"/>
      <c r="F2073" s="12"/>
      <c r="G2073" s="12"/>
      <c r="H2073" s="12"/>
    </row>
    <row r="2074" spans="1:8" ht="16" customHeight="1">
      <c r="A2074" s="12"/>
      <c r="B2074" s="12"/>
      <c r="C2074" s="12"/>
      <c r="D2074" s="12"/>
      <c r="E2074" s="12"/>
      <c r="F2074" s="12"/>
      <c r="G2074" s="12"/>
      <c r="H2074" s="12"/>
    </row>
    <row r="2075" spans="1:8" ht="16" customHeight="1">
      <c r="A2075" s="12"/>
      <c r="B2075" s="12"/>
      <c r="C2075" s="12"/>
      <c r="D2075" s="12"/>
      <c r="E2075" s="12"/>
      <c r="F2075" s="12"/>
      <c r="G2075" s="12"/>
      <c r="H2075" s="12"/>
    </row>
    <row r="2076" spans="1:8" ht="16" customHeight="1">
      <c r="A2076" s="12"/>
      <c r="B2076" s="12"/>
      <c r="C2076" s="12"/>
      <c r="D2076" s="12"/>
      <c r="E2076" s="12"/>
      <c r="F2076" s="12"/>
      <c r="G2076" s="12"/>
      <c r="H2076" s="12"/>
    </row>
    <row r="2077" spans="1:8" ht="16" customHeight="1">
      <c r="A2077" s="12"/>
      <c r="B2077" s="12"/>
      <c r="C2077" s="12"/>
      <c r="D2077" s="12"/>
      <c r="E2077" s="12"/>
      <c r="F2077" s="12"/>
      <c r="G2077" s="12"/>
      <c r="H2077" s="12"/>
    </row>
    <row r="2078" spans="1:8" ht="16" customHeight="1">
      <c r="A2078" s="12"/>
      <c r="B2078" s="12"/>
      <c r="C2078" s="12"/>
      <c r="D2078" s="12"/>
      <c r="E2078" s="12"/>
      <c r="F2078" s="12"/>
      <c r="G2078" s="12"/>
      <c r="H2078" s="12"/>
    </row>
    <row r="2079" spans="1:8" ht="16" customHeight="1">
      <c r="A2079" s="12"/>
      <c r="B2079" s="12"/>
      <c r="C2079" s="12"/>
      <c r="D2079" s="12"/>
      <c r="E2079" s="12"/>
      <c r="F2079" s="12"/>
      <c r="G2079" s="12"/>
      <c r="H2079" s="12"/>
    </row>
    <row r="2080" spans="1:8" ht="16" customHeight="1">
      <c r="A2080" s="12"/>
      <c r="B2080" s="12"/>
      <c r="C2080" s="12"/>
      <c r="D2080" s="12"/>
      <c r="E2080" s="12"/>
      <c r="F2080" s="12"/>
      <c r="G2080" s="12"/>
      <c r="H2080" s="12"/>
    </row>
    <row r="2081" spans="1:8" ht="16" customHeight="1">
      <c r="A2081" s="12"/>
      <c r="B2081" s="12"/>
      <c r="C2081" s="12"/>
      <c r="D2081" s="12"/>
      <c r="E2081" s="12"/>
      <c r="F2081" s="12"/>
      <c r="G2081" s="12"/>
      <c r="H2081" s="12"/>
    </row>
    <row r="2082" spans="1:8" ht="16" customHeight="1">
      <c r="A2082" s="12"/>
      <c r="B2082" s="12"/>
      <c r="C2082" s="12"/>
      <c r="D2082" s="12"/>
      <c r="E2082" s="12"/>
      <c r="F2082" s="12"/>
      <c r="G2082" s="12"/>
      <c r="H2082" s="12"/>
    </row>
    <row r="2083" spans="1:8" ht="16" customHeight="1">
      <c r="A2083" s="12"/>
      <c r="B2083" s="12"/>
      <c r="C2083" s="12"/>
      <c r="D2083" s="12"/>
      <c r="E2083" s="12"/>
      <c r="F2083" s="12"/>
      <c r="G2083" s="12"/>
      <c r="H2083" s="12"/>
    </row>
    <row r="2084" spans="1:8" ht="16" customHeight="1">
      <c r="A2084" s="12"/>
      <c r="B2084" s="12"/>
      <c r="C2084" s="12"/>
      <c r="D2084" s="12"/>
      <c r="E2084" s="12"/>
      <c r="F2084" s="12"/>
      <c r="G2084" s="12"/>
      <c r="H2084" s="12"/>
    </row>
    <row r="2085" spans="1:8" ht="16" customHeight="1">
      <c r="A2085" s="12"/>
      <c r="B2085" s="12"/>
      <c r="C2085" s="12"/>
      <c r="D2085" s="12"/>
      <c r="E2085" s="12"/>
      <c r="F2085" s="12"/>
      <c r="G2085" s="12"/>
      <c r="H2085" s="12"/>
    </row>
    <row r="2086" spans="1:8" ht="16" customHeight="1">
      <c r="A2086" s="12"/>
      <c r="B2086" s="12"/>
      <c r="C2086" s="12"/>
      <c r="D2086" s="12"/>
      <c r="E2086" s="12"/>
      <c r="F2086" s="12"/>
      <c r="G2086" s="12"/>
      <c r="H2086" s="12"/>
    </row>
    <row r="2087" spans="1:8" ht="16" customHeight="1">
      <c r="A2087" s="12"/>
      <c r="B2087" s="12"/>
      <c r="C2087" s="12"/>
      <c r="D2087" s="12"/>
      <c r="E2087" s="12"/>
      <c r="F2087" s="12"/>
      <c r="G2087" s="12"/>
      <c r="H2087" s="12"/>
    </row>
    <row r="2088" spans="1:8" ht="16" customHeight="1">
      <c r="A2088" s="12"/>
      <c r="B2088" s="12"/>
      <c r="C2088" s="12"/>
      <c r="D2088" s="12"/>
      <c r="E2088" s="12"/>
      <c r="F2088" s="12"/>
      <c r="G2088" s="12"/>
      <c r="H2088" s="12"/>
    </row>
    <row r="2089" spans="1:8" ht="16" customHeight="1">
      <c r="A2089" s="12"/>
      <c r="B2089" s="12"/>
      <c r="C2089" s="12"/>
      <c r="D2089" s="12"/>
      <c r="E2089" s="12"/>
      <c r="F2089" s="12"/>
      <c r="G2089" s="12"/>
      <c r="H2089" s="12"/>
    </row>
    <row r="2090" spans="1:8" ht="16" customHeight="1">
      <c r="A2090" s="12"/>
      <c r="B2090" s="12"/>
      <c r="C2090" s="12"/>
      <c r="D2090" s="12"/>
      <c r="E2090" s="12"/>
      <c r="F2090" s="12"/>
      <c r="G2090" s="12"/>
      <c r="H2090" s="12"/>
    </row>
    <row r="2091" spans="1:8" ht="16" customHeight="1">
      <c r="A2091" s="12"/>
      <c r="B2091" s="12"/>
      <c r="C2091" s="12"/>
      <c r="D2091" s="12"/>
      <c r="E2091" s="12"/>
      <c r="F2091" s="12"/>
      <c r="G2091" s="12"/>
      <c r="H2091" s="12"/>
    </row>
    <row r="2092" spans="1:8" ht="16" customHeight="1">
      <c r="A2092" s="12"/>
      <c r="B2092" s="12"/>
      <c r="C2092" s="12"/>
      <c r="D2092" s="12"/>
      <c r="E2092" s="12"/>
      <c r="F2092" s="12"/>
      <c r="G2092" s="12"/>
      <c r="H2092" s="12"/>
    </row>
    <row r="2093" spans="1:8" ht="16" customHeight="1">
      <c r="A2093" s="12"/>
      <c r="B2093" s="12"/>
      <c r="C2093" s="12"/>
      <c r="D2093" s="12"/>
      <c r="E2093" s="12"/>
      <c r="F2093" s="12"/>
      <c r="G2093" s="12"/>
      <c r="H2093" s="12"/>
    </row>
    <row r="2094" spans="1:8" ht="16" customHeight="1">
      <c r="A2094" s="12"/>
      <c r="B2094" s="12"/>
      <c r="C2094" s="12"/>
      <c r="D2094" s="12"/>
      <c r="E2094" s="12"/>
      <c r="F2094" s="12"/>
      <c r="G2094" s="12"/>
      <c r="H2094" s="12"/>
    </row>
    <row r="2095" spans="1:8" ht="16" customHeight="1">
      <c r="A2095" s="12"/>
      <c r="B2095" s="12"/>
      <c r="C2095" s="12"/>
      <c r="D2095" s="12"/>
      <c r="E2095" s="12"/>
      <c r="F2095" s="12"/>
      <c r="G2095" s="12"/>
      <c r="H2095" s="12"/>
    </row>
    <row r="2096" spans="1:8" ht="16" customHeight="1">
      <c r="A2096" s="12"/>
      <c r="B2096" s="12"/>
      <c r="C2096" s="12"/>
      <c r="D2096" s="12"/>
      <c r="E2096" s="12"/>
      <c r="F2096" s="12"/>
      <c r="G2096" s="12"/>
      <c r="H2096" s="12"/>
    </row>
    <row r="2097" spans="1:8" ht="16" customHeight="1">
      <c r="A2097" s="12"/>
      <c r="B2097" s="12"/>
      <c r="C2097" s="12"/>
      <c r="D2097" s="12"/>
      <c r="E2097" s="12"/>
      <c r="F2097" s="12"/>
      <c r="G2097" s="12"/>
      <c r="H2097" s="12"/>
    </row>
    <row r="2098" spans="1:8" ht="16" customHeight="1">
      <c r="A2098" s="12"/>
      <c r="B2098" s="12"/>
      <c r="C2098" s="12"/>
      <c r="D2098" s="12"/>
      <c r="E2098" s="12"/>
      <c r="F2098" s="12"/>
      <c r="G2098" s="12"/>
      <c r="H2098" s="12"/>
    </row>
    <row r="2099" spans="1:8" ht="16" customHeight="1">
      <c r="A2099" s="12"/>
      <c r="B2099" s="12"/>
      <c r="C2099" s="12"/>
      <c r="D2099" s="12"/>
      <c r="E2099" s="12"/>
      <c r="F2099" s="12"/>
      <c r="G2099" s="12"/>
      <c r="H2099" s="12"/>
    </row>
    <row r="2100" spans="1:8" ht="16" customHeight="1">
      <c r="A2100" s="12"/>
      <c r="B2100" s="12"/>
      <c r="C2100" s="12"/>
      <c r="D2100" s="12"/>
      <c r="E2100" s="12"/>
      <c r="F2100" s="12"/>
      <c r="G2100" s="12"/>
      <c r="H2100" s="12"/>
    </row>
    <row r="2101" spans="1:8" ht="16" customHeight="1">
      <c r="A2101" s="12"/>
      <c r="B2101" s="12"/>
      <c r="C2101" s="12"/>
      <c r="D2101" s="12"/>
      <c r="E2101" s="12"/>
      <c r="F2101" s="12"/>
      <c r="G2101" s="12"/>
      <c r="H2101" s="12"/>
    </row>
    <row r="2102" spans="1:8" ht="16" customHeight="1">
      <c r="A2102" s="12"/>
      <c r="B2102" s="12"/>
      <c r="C2102" s="12"/>
      <c r="D2102" s="12"/>
      <c r="E2102" s="12"/>
      <c r="F2102" s="12"/>
      <c r="G2102" s="12"/>
      <c r="H2102" s="12"/>
    </row>
    <row r="2103" spans="1:8" ht="16" customHeight="1">
      <c r="A2103" s="12"/>
      <c r="B2103" s="12"/>
      <c r="C2103" s="12"/>
      <c r="D2103" s="12"/>
      <c r="E2103" s="12"/>
      <c r="F2103" s="12"/>
      <c r="G2103" s="12"/>
      <c r="H2103" s="12"/>
    </row>
    <row r="2104" spans="1:8" ht="16" customHeight="1">
      <c r="A2104" s="12"/>
      <c r="B2104" s="12"/>
      <c r="C2104" s="12"/>
      <c r="D2104" s="12"/>
      <c r="E2104" s="12"/>
      <c r="F2104" s="12"/>
      <c r="G2104" s="12"/>
      <c r="H2104" s="12"/>
    </row>
    <row r="2105" spans="1:8" ht="16" customHeight="1">
      <c r="A2105" s="12"/>
      <c r="B2105" s="12"/>
      <c r="C2105" s="12"/>
      <c r="D2105" s="12"/>
      <c r="E2105" s="12"/>
      <c r="F2105" s="12"/>
      <c r="G2105" s="12"/>
      <c r="H2105" s="12"/>
    </row>
    <row r="2106" spans="1:8" ht="16" customHeight="1">
      <c r="A2106" s="12"/>
      <c r="B2106" s="12"/>
      <c r="C2106" s="12"/>
      <c r="D2106" s="12"/>
      <c r="E2106" s="12"/>
      <c r="F2106" s="12"/>
      <c r="G2106" s="12"/>
      <c r="H2106" s="12"/>
    </row>
    <row r="2107" spans="1:8" ht="16" customHeight="1">
      <c r="A2107" s="12"/>
      <c r="B2107" s="12"/>
      <c r="C2107" s="12"/>
      <c r="D2107" s="12"/>
      <c r="E2107" s="12"/>
      <c r="F2107" s="12"/>
      <c r="G2107" s="12"/>
      <c r="H2107" s="12"/>
    </row>
    <row r="2108" spans="1:8" ht="16" customHeight="1">
      <c r="A2108" s="12"/>
      <c r="B2108" s="12"/>
      <c r="C2108" s="12"/>
      <c r="D2108" s="12"/>
      <c r="E2108" s="12"/>
      <c r="F2108" s="12"/>
      <c r="G2108" s="12"/>
      <c r="H2108" s="12"/>
    </row>
    <row r="2109" spans="1:8" ht="16" customHeight="1">
      <c r="A2109" s="12"/>
      <c r="B2109" s="12"/>
      <c r="C2109" s="12"/>
      <c r="D2109" s="12"/>
      <c r="E2109" s="12"/>
      <c r="F2109" s="12"/>
      <c r="G2109" s="12"/>
      <c r="H2109" s="12"/>
    </row>
    <row r="2110" spans="1:8" ht="16" customHeight="1">
      <c r="A2110" s="12"/>
      <c r="B2110" s="12"/>
      <c r="C2110" s="12"/>
      <c r="D2110" s="12"/>
      <c r="E2110" s="12"/>
      <c r="F2110" s="12"/>
      <c r="G2110" s="12"/>
      <c r="H2110" s="12"/>
    </row>
    <row r="2111" spans="1:8" ht="16" customHeight="1">
      <c r="A2111" s="12"/>
      <c r="B2111" s="12"/>
      <c r="C2111" s="12"/>
      <c r="D2111" s="12"/>
      <c r="E2111" s="12"/>
      <c r="F2111" s="12"/>
      <c r="G2111" s="12"/>
      <c r="H2111" s="12"/>
    </row>
    <row r="2112" spans="1:8" ht="16" customHeight="1">
      <c r="A2112" s="12"/>
      <c r="B2112" s="12"/>
      <c r="C2112" s="12"/>
      <c r="D2112" s="12"/>
      <c r="E2112" s="12"/>
      <c r="F2112" s="12"/>
      <c r="G2112" s="12"/>
      <c r="H2112" s="12"/>
    </row>
    <row r="2113" spans="1:8" ht="16" customHeight="1">
      <c r="A2113" s="12"/>
      <c r="B2113" s="12"/>
      <c r="C2113" s="12"/>
      <c r="D2113" s="12"/>
      <c r="E2113" s="12"/>
      <c r="F2113" s="12"/>
      <c r="G2113" s="12"/>
      <c r="H2113" s="12"/>
    </row>
    <row r="2114" spans="1:8" ht="16" customHeight="1">
      <c r="A2114" s="12"/>
      <c r="B2114" s="12"/>
      <c r="C2114" s="12"/>
      <c r="D2114" s="12"/>
      <c r="E2114" s="12"/>
      <c r="F2114" s="12"/>
      <c r="G2114" s="12"/>
      <c r="H2114" s="12"/>
    </row>
    <row r="2115" spans="1:8" ht="16" customHeight="1">
      <c r="A2115" s="12"/>
      <c r="B2115" s="12"/>
      <c r="C2115" s="12"/>
      <c r="D2115" s="12"/>
      <c r="E2115" s="12"/>
      <c r="F2115" s="12"/>
      <c r="G2115" s="12"/>
      <c r="H2115" s="12"/>
    </row>
    <row r="2116" spans="1:8" ht="16" customHeight="1">
      <c r="A2116" s="12"/>
      <c r="B2116" s="12"/>
      <c r="C2116" s="12"/>
      <c r="D2116" s="12"/>
      <c r="E2116" s="12"/>
      <c r="F2116" s="12"/>
      <c r="G2116" s="12"/>
      <c r="H2116" s="12"/>
    </row>
    <row r="2117" spans="1:8" ht="16" customHeight="1">
      <c r="A2117" s="12"/>
      <c r="B2117" s="12"/>
      <c r="C2117" s="12"/>
      <c r="D2117" s="12"/>
      <c r="E2117" s="12"/>
      <c r="F2117" s="12"/>
      <c r="G2117" s="12"/>
      <c r="H2117" s="12"/>
    </row>
    <row r="2118" spans="1:8" ht="16" customHeight="1">
      <c r="A2118" s="12"/>
      <c r="B2118" s="12"/>
      <c r="C2118" s="12"/>
      <c r="D2118" s="12"/>
      <c r="E2118" s="12"/>
      <c r="F2118" s="12"/>
      <c r="G2118" s="12"/>
      <c r="H2118" s="12"/>
    </row>
    <row r="2119" spans="1:8" ht="16" customHeight="1">
      <c r="A2119" s="12"/>
      <c r="B2119" s="12"/>
      <c r="C2119" s="12"/>
      <c r="D2119" s="12"/>
      <c r="E2119" s="12"/>
      <c r="F2119" s="12"/>
      <c r="G2119" s="12"/>
      <c r="H2119" s="12"/>
    </row>
    <row r="2120" spans="1:8" ht="16" customHeight="1">
      <c r="A2120" s="12"/>
      <c r="B2120" s="12"/>
      <c r="C2120" s="12"/>
      <c r="D2120" s="12"/>
      <c r="E2120" s="12"/>
      <c r="F2120" s="12"/>
      <c r="G2120" s="12"/>
      <c r="H2120" s="12"/>
    </row>
    <row r="2121" spans="1:8" ht="16" customHeight="1">
      <c r="A2121" s="12"/>
      <c r="B2121" s="12"/>
      <c r="C2121" s="12"/>
      <c r="D2121" s="12"/>
      <c r="E2121" s="12"/>
      <c r="F2121" s="12"/>
      <c r="G2121" s="12"/>
      <c r="H2121" s="12"/>
    </row>
    <row r="2122" spans="1:8" ht="16" customHeight="1">
      <c r="A2122" s="12"/>
      <c r="B2122" s="12"/>
      <c r="C2122" s="12"/>
      <c r="D2122" s="12"/>
      <c r="E2122" s="12"/>
      <c r="F2122" s="12"/>
      <c r="G2122" s="12"/>
      <c r="H2122" s="12"/>
    </row>
    <row r="2123" spans="1:8" ht="16" customHeight="1">
      <c r="A2123" s="12"/>
      <c r="B2123" s="12"/>
      <c r="C2123" s="12"/>
      <c r="D2123" s="12"/>
      <c r="E2123" s="12"/>
      <c r="F2123" s="12"/>
      <c r="G2123" s="12"/>
      <c r="H2123" s="12"/>
    </row>
    <row r="2124" spans="1:8" ht="16" customHeight="1">
      <c r="A2124" s="12"/>
      <c r="B2124" s="12"/>
      <c r="C2124" s="12"/>
      <c r="D2124" s="12"/>
      <c r="E2124" s="12"/>
      <c r="F2124" s="12"/>
      <c r="G2124" s="12"/>
      <c r="H2124" s="12"/>
    </row>
    <row r="2125" spans="1:8" ht="16" customHeight="1">
      <c r="A2125" s="12"/>
      <c r="B2125" s="12"/>
      <c r="C2125" s="12"/>
      <c r="D2125" s="12"/>
      <c r="E2125" s="12"/>
      <c r="F2125" s="12"/>
      <c r="G2125" s="12"/>
      <c r="H2125" s="12"/>
    </row>
    <row r="2126" spans="1:8" ht="16" customHeight="1">
      <c r="A2126" s="12"/>
      <c r="B2126" s="12"/>
      <c r="C2126" s="12"/>
      <c r="D2126" s="12"/>
      <c r="E2126" s="12"/>
      <c r="F2126" s="12"/>
      <c r="G2126" s="12"/>
      <c r="H2126" s="12"/>
    </row>
    <row r="2127" spans="1:8" ht="16" customHeight="1">
      <c r="A2127" s="12"/>
      <c r="B2127" s="12"/>
      <c r="C2127" s="12"/>
      <c r="D2127" s="12"/>
      <c r="E2127" s="12"/>
      <c r="F2127" s="12"/>
      <c r="G2127" s="12"/>
      <c r="H2127" s="12"/>
    </row>
    <row r="2128" spans="1:8" ht="16" customHeight="1">
      <c r="A2128" s="12"/>
      <c r="B2128" s="12"/>
      <c r="C2128" s="12"/>
      <c r="D2128" s="12"/>
      <c r="E2128" s="12"/>
      <c r="F2128" s="12"/>
      <c r="G2128" s="12"/>
      <c r="H2128" s="12"/>
    </row>
    <row r="2129" spans="1:8" ht="16" customHeight="1">
      <c r="A2129" s="12"/>
      <c r="B2129" s="12"/>
      <c r="C2129" s="12"/>
      <c r="D2129" s="12"/>
      <c r="E2129" s="12"/>
      <c r="F2129" s="12"/>
      <c r="G2129" s="12"/>
      <c r="H2129" s="12"/>
    </row>
    <row r="2130" spans="1:8" ht="16" customHeight="1">
      <c r="A2130" s="12"/>
      <c r="B2130" s="12"/>
      <c r="C2130" s="12"/>
      <c r="D2130" s="12"/>
      <c r="E2130" s="12"/>
      <c r="F2130" s="12"/>
      <c r="G2130" s="12"/>
      <c r="H2130" s="12"/>
    </row>
    <row r="2131" spans="1:8" ht="16" customHeight="1">
      <c r="A2131" s="12"/>
      <c r="B2131" s="12"/>
      <c r="C2131" s="12"/>
      <c r="D2131" s="12"/>
      <c r="E2131" s="12"/>
      <c r="F2131" s="12"/>
      <c r="G2131" s="12"/>
      <c r="H2131" s="12"/>
    </row>
    <row r="2132" spans="1:8" ht="16" customHeight="1">
      <c r="A2132" s="12"/>
      <c r="B2132" s="12"/>
      <c r="C2132" s="12"/>
      <c r="D2132" s="12"/>
      <c r="E2132" s="12"/>
      <c r="F2132" s="12"/>
      <c r="G2132" s="12"/>
      <c r="H2132" s="12"/>
    </row>
    <row r="2133" spans="1:8" ht="16" customHeight="1">
      <c r="A2133" s="12"/>
      <c r="B2133" s="12"/>
      <c r="C2133" s="12"/>
      <c r="D2133" s="12"/>
      <c r="E2133" s="12"/>
      <c r="F2133" s="12"/>
      <c r="G2133" s="12"/>
      <c r="H2133" s="12"/>
    </row>
    <row r="2134" spans="1:8" ht="16" customHeight="1">
      <c r="A2134" s="12"/>
      <c r="B2134" s="12"/>
      <c r="C2134" s="12"/>
      <c r="D2134" s="12"/>
      <c r="E2134" s="12"/>
      <c r="F2134" s="12"/>
      <c r="G2134" s="12"/>
      <c r="H2134" s="12"/>
    </row>
    <row r="2135" spans="1:8" ht="16" customHeight="1">
      <c r="A2135" s="12"/>
      <c r="B2135" s="12"/>
      <c r="C2135" s="12"/>
      <c r="D2135" s="12"/>
      <c r="E2135" s="12"/>
      <c r="F2135" s="12"/>
      <c r="G2135" s="12"/>
      <c r="H2135" s="12"/>
    </row>
    <row r="2136" spans="1:8" ht="16" customHeight="1">
      <c r="A2136" s="12"/>
      <c r="B2136" s="12"/>
      <c r="C2136" s="12"/>
      <c r="D2136" s="12"/>
      <c r="E2136" s="12"/>
      <c r="F2136" s="12"/>
      <c r="G2136" s="12"/>
      <c r="H2136" s="12"/>
    </row>
    <row r="2137" spans="1:8" ht="16" customHeight="1">
      <c r="A2137" s="12"/>
      <c r="B2137" s="12"/>
      <c r="C2137" s="12"/>
      <c r="D2137" s="12"/>
      <c r="E2137" s="12"/>
      <c r="F2137" s="12"/>
      <c r="G2137" s="12"/>
      <c r="H2137" s="12"/>
    </row>
    <row r="2138" spans="1:8" ht="16" customHeight="1">
      <c r="A2138" s="12"/>
      <c r="B2138" s="12"/>
      <c r="C2138" s="12"/>
      <c r="D2138" s="12"/>
      <c r="E2138" s="12"/>
      <c r="F2138" s="12"/>
      <c r="G2138" s="12"/>
      <c r="H2138" s="12"/>
    </row>
    <row r="2139" spans="1:8" ht="16" customHeight="1">
      <c r="A2139" s="12"/>
      <c r="B2139" s="12"/>
      <c r="C2139" s="12"/>
      <c r="D2139" s="12"/>
      <c r="E2139" s="12"/>
      <c r="F2139" s="12"/>
      <c r="G2139" s="12"/>
      <c r="H2139" s="12"/>
    </row>
    <row r="2140" spans="1:8" ht="16" customHeight="1">
      <c r="A2140" s="12"/>
      <c r="B2140" s="12"/>
      <c r="C2140" s="12"/>
      <c r="D2140" s="12"/>
      <c r="E2140" s="12"/>
      <c r="F2140" s="12"/>
      <c r="G2140" s="12"/>
      <c r="H2140" s="12"/>
    </row>
    <row r="2141" spans="1:8" ht="16" customHeight="1">
      <c r="A2141" s="12"/>
      <c r="B2141" s="12"/>
      <c r="C2141" s="12"/>
      <c r="D2141" s="12"/>
      <c r="E2141" s="12"/>
      <c r="F2141" s="12"/>
      <c r="G2141" s="12"/>
      <c r="H2141" s="12"/>
    </row>
    <row r="2142" spans="1:8" ht="16" customHeight="1">
      <c r="A2142" s="12"/>
      <c r="B2142" s="12"/>
      <c r="C2142" s="12"/>
      <c r="D2142" s="12"/>
      <c r="E2142" s="12"/>
      <c r="F2142" s="12"/>
      <c r="G2142" s="12"/>
      <c r="H2142" s="12"/>
    </row>
    <row r="2143" spans="1:8" ht="16" customHeight="1">
      <c r="A2143" s="12"/>
      <c r="B2143" s="12"/>
      <c r="C2143" s="12"/>
      <c r="D2143" s="12"/>
      <c r="E2143" s="12"/>
      <c r="F2143" s="12"/>
      <c r="G2143" s="12"/>
      <c r="H2143" s="12"/>
    </row>
    <row r="2144" spans="1:8" ht="16" customHeight="1">
      <c r="A2144" s="12"/>
      <c r="B2144" s="12"/>
      <c r="C2144" s="12"/>
      <c r="D2144" s="12"/>
      <c r="E2144" s="12"/>
      <c r="F2144" s="12"/>
      <c r="G2144" s="12"/>
      <c r="H2144" s="12"/>
    </row>
    <row r="2145" spans="1:8" ht="16" customHeight="1">
      <c r="A2145" s="12"/>
      <c r="B2145" s="12"/>
      <c r="C2145" s="12"/>
      <c r="D2145" s="12"/>
      <c r="E2145" s="12"/>
      <c r="F2145" s="12"/>
      <c r="G2145" s="12"/>
      <c r="H2145" s="12"/>
    </row>
    <row r="2146" spans="1:8" ht="16" customHeight="1">
      <c r="A2146" s="12"/>
      <c r="B2146" s="12"/>
      <c r="C2146" s="12"/>
      <c r="D2146" s="12"/>
      <c r="E2146" s="12"/>
      <c r="F2146" s="12"/>
      <c r="G2146" s="12"/>
      <c r="H2146" s="12"/>
    </row>
    <row r="2147" spans="1:8" ht="16" customHeight="1">
      <c r="A2147" s="12"/>
      <c r="B2147" s="12"/>
      <c r="C2147" s="12"/>
      <c r="D2147" s="12"/>
      <c r="E2147" s="12"/>
      <c r="F2147" s="12"/>
      <c r="G2147" s="12"/>
      <c r="H2147" s="12"/>
    </row>
    <row r="2148" spans="1:8" ht="16" customHeight="1">
      <c r="A2148" s="12"/>
      <c r="B2148" s="12"/>
      <c r="C2148" s="12"/>
      <c r="D2148" s="12"/>
      <c r="E2148" s="12"/>
      <c r="F2148" s="12"/>
      <c r="G2148" s="12"/>
      <c r="H2148" s="12"/>
    </row>
    <row r="2149" spans="1:8" ht="16" customHeight="1">
      <c r="A2149" s="12"/>
      <c r="B2149" s="12"/>
      <c r="C2149" s="12"/>
      <c r="D2149" s="12"/>
      <c r="E2149" s="12"/>
      <c r="F2149" s="12"/>
      <c r="G2149" s="12"/>
      <c r="H2149" s="12"/>
    </row>
    <row r="2150" spans="1:8" ht="16" customHeight="1">
      <c r="A2150" s="12"/>
      <c r="B2150" s="12"/>
      <c r="C2150" s="12"/>
      <c r="D2150" s="12"/>
      <c r="E2150" s="12"/>
      <c r="F2150" s="12"/>
      <c r="G2150" s="12"/>
      <c r="H2150" s="12"/>
    </row>
    <row r="2151" spans="1:8" ht="16" customHeight="1">
      <c r="A2151" s="12"/>
      <c r="B2151" s="12"/>
      <c r="C2151" s="12"/>
      <c r="D2151" s="12"/>
      <c r="E2151" s="12"/>
      <c r="F2151" s="12"/>
      <c r="G2151" s="12"/>
      <c r="H2151" s="12"/>
    </row>
    <row r="2152" spans="1:8" ht="16" customHeight="1">
      <c r="A2152" s="12"/>
      <c r="B2152" s="12"/>
      <c r="C2152" s="12"/>
      <c r="D2152" s="12"/>
      <c r="E2152" s="12"/>
      <c r="F2152" s="12"/>
      <c r="G2152" s="12"/>
      <c r="H2152" s="12"/>
    </row>
    <row r="2153" spans="1:8" ht="16" customHeight="1">
      <c r="A2153" s="12"/>
      <c r="B2153" s="12"/>
      <c r="C2153" s="12"/>
      <c r="D2153" s="12"/>
      <c r="E2153" s="12"/>
      <c r="F2153" s="12"/>
      <c r="G2153" s="12"/>
      <c r="H2153" s="12"/>
    </row>
    <row r="2154" spans="1:8" ht="16" customHeight="1">
      <c r="A2154" s="12"/>
      <c r="B2154" s="12"/>
      <c r="C2154" s="12"/>
      <c r="D2154" s="12"/>
      <c r="E2154" s="12"/>
      <c r="F2154" s="12"/>
      <c r="G2154" s="12"/>
      <c r="H2154" s="12"/>
    </row>
    <row r="2155" spans="1:8" ht="16" customHeight="1">
      <c r="A2155" s="12"/>
      <c r="B2155" s="12"/>
      <c r="C2155" s="12"/>
      <c r="D2155" s="12"/>
      <c r="E2155" s="12"/>
      <c r="F2155" s="12"/>
      <c r="G2155" s="12"/>
      <c r="H2155" s="12"/>
    </row>
    <row r="2156" spans="1:8" ht="16" customHeight="1">
      <c r="A2156" s="12"/>
      <c r="B2156" s="12"/>
      <c r="C2156" s="12"/>
      <c r="D2156" s="12"/>
      <c r="E2156" s="12"/>
      <c r="F2156" s="12"/>
      <c r="G2156" s="12"/>
      <c r="H2156" s="12"/>
    </row>
    <row r="2157" spans="1:8" ht="16" customHeight="1">
      <c r="A2157" s="12"/>
      <c r="B2157" s="12"/>
      <c r="C2157" s="12"/>
      <c r="D2157" s="12"/>
      <c r="E2157" s="12"/>
      <c r="F2157" s="12"/>
      <c r="G2157" s="12"/>
      <c r="H2157" s="12"/>
    </row>
    <row r="2158" spans="1:8" ht="16" customHeight="1">
      <c r="A2158" s="12"/>
      <c r="B2158" s="12"/>
      <c r="C2158" s="12"/>
      <c r="D2158" s="12"/>
      <c r="E2158" s="12"/>
      <c r="F2158" s="12"/>
      <c r="G2158" s="12"/>
      <c r="H2158" s="12"/>
    </row>
    <row r="2159" spans="1:8" ht="16" customHeight="1">
      <c r="A2159" s="12"/>
      <c r="B2159" s="12"/>
      <c r="C2159" s="12"/>
      <c r="D2159" s="12"/>
      <c r="E2159" s="12"/>
      <c r="F2159" s="12"/>
      <c r="G2159" s="12"/>
      <c r="H2159" s="12"/>
    </row>
    <row r="2160" spans="1:8">
      <c r="A2160" s="12"/>
      <c r="B2160" s="12"/>
      <c r="C2160" s="12"/>
      <c r="D2160" s="12"/>
      <c r="E2160" s="12"/>
      <c r="F2160" s="12"/>
      <c r="G2160" s="12"/>
      <c r="H2160" s="12"/>
    </row>
    <row r="2161" spans="1:8" ht="16" customHeight="1">
      <c r="A2161" s="12"/>
      <c r="B2161" s="12"/>
      <c r="C2161" s="12"/>
      <c r="D2161" s="12"/>
      <c r="E2161" s="12"/>
      <c r="F2161" s="12"/>
      <c r="G2161" s="12"/>
      <c r="H2161" s="12"/>
    </row>
    <row r="2162" spans="1:8">
      <c r="A2162" s="12"/>
      <c r="B2162" s="12"/>
      <c r="C2162" s="12"/>
      <c r="D2162" s="12"/>
      <c r="E2162" s="12"/>
      <c r="F2162" s="12"/>
      <c r="G2162" s="12"/>
      <c r="H2162" s="12"/>
    </row>
    <row r="2163" spans="1:8" ht="16" customHeight="1">
      <c r="A2163" s="12"/>
      <c r="B2163" s="12"/>
      <c r="C2163" s="12"/>
      <c r="D2163" s="12"/>
      <c r="E2163" s="12"/>
      <c r="F2163" s="12"/>
      <c r="G2163" s="12"/>
      <c r="H2163" s="12"/>
    </row>
    <row r="2164" spans="1:8" ht="16" customHeight="1">
      <c r="A2164" s="12"/>
      <c r="B2164" s="12"/>
      <c r="C2164" s="12"/>
      <c r="D2164" s="12"/>
      <c r="E2164" s="12"/>
      <c r="F2164" s="12"/>
      <c r="G2164" s="12"/>
      <c r="H2164" s="12"/>
    </row>
    <row r="2165" spans="1:8" ht="16" customHeight="1">
      <c r="A2165" s="12"/>
      <c r="B2165" s="12"/>
      <c r="C2165" s="12"/>
      <c r="D2165" s="12"/>
      <c r="E2165" s="12"/>
      <c r="F2165" s="12"/>
      <c r="G2165" s="12"/>
      <c r="H2165" s="12"/>
    </row>
    <row r="2166" spans="1:8" ht="16" customHeight="1">
      <c r="A2166" s="12"/>
      <c r="B2166" s="12"/>
      <c r="C2166" s="12"/>
      <c r="D2166" s="12"/>
      <c r="E2166" s="12"/>
      <c r="F2166" s="12"/>
      <c r="G2166" s="12"/>
      <c r="H2166" s="12"/>
    </row>
    <row r="2167" spans="1:8" ht="16" customHeight="1">
      <c r="A2167" s="12"/>
      <c r="B2167" s="12"/>
      <c r="C2167" s="12"/>
      <c r="D2167" s="12"/>
      <c r="E2167" s="12"/>
      <c r="F2167" s="12"/>
      <c r="G2167" s="12"/>
      <c r="H2167" s="12"/>
    </row>
    <row r="2168" spans="1:8" ht="16" customHeight="1">
      <c r="A2168" s="12"/>
      <c r="B2168" s="12"/>
      <c r="C2168" s="12"/>
      <c r="D2168" s="12"/>
      <c r="E2168" s="12"/>
      <c r="F2168" s="12"/>
      <c r="G2168" s="12"/>
      <c r="H2168" s="12"/>
    </row>
    <row r="2169" spans="1:8" ht="16" customHeight="1">
      <c r="A2169" s="12"/>
      <c r="B2169" s="12"/>
      <c r="C2169" s="12"/>
      <c r="D2169" s="12"/>
      <c r="E2169" s="12"/>
      <c r="F2169" s="12"/>
      <c r="G2169" s="12"/>
      <c r="H2169" s="12"/>
    </row>
    <row r="2170" spans="1:8" ht="16" customHeight="1">
      <c r="A2170" s="12"/>
      <c r="B2170" s="12"/>
      <c r="C2170" s="12"/>
      <c r="D2170" s="12"/>
      <c r="E2170" s="12"/>
      <c r="F2170" s="12"/>
      <c r="G2170" s="12"/>
      <c r="H2170" s="12"/>
    </row>
    <row r="2171" spans="1:8" ht="16" customHeight="1">
      <c r="A2171" s="12"/>
      <c r="B2171" s="12"/>
      <c r="C2171" s="12"/>
      <c r="D2171" s="12"/>
      <c r="E2171" s="12"/>
      <c r="F2171" s="12"/>
      <c r="G2171" s="12"/>
      <c r="H2171" s="12"/>
    </row>
    <row r="2172" spans="1:8" ht="16" customHeight="1">
      <c r="A2172" s="12"/>
      <c r="B2172" s="12"/>
      <c r="C2172" s="12"/>
      <c r="D2172" s="12"/>
      <c r="E2172" s="12"/>
      <c r="F2172" s="12"/>
      <c r="G2172" s="12"/>
      <c r="H2172" s="12"/>
    </row>
    <row r="2173" spans="1:8" ht="16" customHeight="1">
      <c r="A2173" s="12"/>
      <c r="B2173" s="12"/>
      <c r="C2173" s="12"/>
      <c r="D2173" s="12"/>
      <c r="E2173" s="12"/>
      <c r="F2173" s="12"/>
      <c r="G2173" s="12"/>
      <c r="H2173" s="12"/>
    </row>
    <row r="2174" spans="1:8" ht="16" customHeight="1">
      <c r="A2174" s="12"/>
      <c r="B2174" s="12"/>
      <c r="C2174" s="12"/>
      <c r="D2174" s="12"/>
      <c r="E2174" s="12"/>
      <c r="F2174" s="12"/>
      <c r="G2174" s="12"/>
      <c r="H2174" s="12"/>
    </row>
    <row r="2175" spans="1:8" ht="16" customHeight="1">
      <c r="A2175" s="12"/>
      <c r="B2175" s="12"/>
      <c r="C2175" s="12"/>
      <c r="D2175" s="12"/>
      <c r="E2175" s="12"/>
      <c r="F2175" s="12"/>
      <c r="G2175" s="12"/>
      <c r="H2175" s="12"/>
    </row>
    <row r="2176" spans="1:8">
      <c r="A2176" s="12"/>
      <c r="B2176" s="12"/>
      <c r="C2176" s="12"/>
      <c r="D2176" s="12"/>
      <c r="E2176" s="12"/>
      <c r="F2176" s="12"/>
      <c r="G2176" s="12"/>
      <c r="H2176" s="12"/>
    </row>
    <row r="2177" spans="1:8" ht="16" customHeight="1">
      <c r="A2177" s="12"/>
      <c r="B2177" s="12"/>
      <c r="C2177" s="12"/>
      <c r="D2177" s="12"/>
      <c r="E2177" s="12"/>
      <c r="F2177" s="12"/>
      <c r="G2177" s="12"/>
      <c r="H2177" s="12"/>
    </row>
    <row r="2178" spans="1:8" ht="16" customHeight="1">
      <c r="A2178" s="12"/>
      <c r="B2178" s="12"/>
      <c r="C2178" s="12"/>
      <c r="D2178" s="12"/>
      <c r="E2178" s="12"/>
      <c r="F2178" s="12"/>
      <c r="G2178" s="12"/>
      <c r="H2178" s="12"/>
    </row>
    <row r="2179" spans="1:8" ht="16" customHeight="1">
      <c r="A2179" s="12"/>
      <c r="B2179" s="12"/>
      <c r="C2179" s="12"/>
      <c r="D2179" s="12"/>
      <c r="E2179" s="12"/>
      <c r="F2179" s="12"/>
      <c r="G2179" s="12"/>
      <c r="H2179" s="12"/>
    </row>
    <row r="2180" spans="1:8" ht="16" customHeight="1">
      <c r="A2180" s="12"/>
      <c r="B2180" s="12"/>
      <c r="C2180" s="12"/>
      <c r="D2180" s="12"/>
      <c r="E2180" s="12"/>
      <c r="F2180" s="12"/>
      <c r="G2180" s="12"/>
      <c r="H2180" s="12"/>
    </row>
    <row r="2181" spans="1:8" ht="16" customHeight="1">
      <c r="A2181" s="12"/>
      <c r="B2181" s="12"/>
      <c r="C2181" s="12"/>
      <c r="D2181" s="12"/>
      <c r="E2181" s="12"/>
      <c r="F2181" s="12"/>
      <c r="G2181" s="12"/>
      <c r="H2181" s="12"/>
    </row>
    <row r="2182" spans="1:8" ht="16" customHeight="1">
      <c r="A2182" s="12"/>
      <c r="B2182" s="12"/>
      <c r="C2182" s="12"/>
      <c r="D2182" s="12"/>
      <c r="E2182" s="12"/>
      <c r="F2182" s="12"/>
      <c r="G2182" s="12"/>
      <c r="H2182" s="12"/>
    </row>
    <row r="2183" spans="1:8" ht="16" customHeight="1">
      <c r="A2183" s="12"/>
      <c r="B2183" s="12"/>
      <c r="C2183" s="12"/>
      <c r="D2183" s="12"/>
      <c r="E2183" s="12"/>
      <c r="F2183" s="12"/>
      <c r="G2183" s="12"/>
      <c r="H2183" s="12"/>
    </row>
    <row r="2184" spans="1:8" ht="16" customHeight="1">
      <c r="A2184" s="12"/>
      <c r="B2184" s="12"/>
      <c r="C2184" s="12"/>
      <c r="D2184" s="12"/>
      <c r="E2184" s="12"/>
      <c r="F2184" s="12"/>
      <c r="G2184" s="12"/>
      <c r="H2184" s="12"/>
    </row>
    <row r="2185" spans="1:8" ht="16" customHeight="1">
      <c r="A2185" s="12"/>
      <c r="B2185" s="12"/>
      <c r="C2185" s="12"/>
      <c r="D2185" s="12"/>
      <c r="E2185" s="12"/>
      <c r="F2185" s="12"/>
      <c r="G2185" s="12"/>
      <c r="H2185" s="12"/>
    </row>
    <row r="2186" spans="1:8" ht="16" customHeight="1">
      <c r="A2186" s="12"/>
      <c r="B2186" s="12"/>
      <c r="C2186" s="12"/>
      <c r="D2186" s="12"/>
      <c r="E2186" s="12"/>
      <c r="F2186" s="12"/>
      <c r="G2186" s="12"/>
      <c r="H2186" s="12"/>
    </row>
    <row r="2187" spans="1:8" ht="16" customHeight="1">
      <c r="A2187" s="12"/>
      <c r="B2187" s="12"/>
      <c r="C2187" s="12"/>
      <c r="D2187" s="12"/>
      <c r="E2187" s="12"/>
      <c r="F2187" s="12"/>
      <c r="G2187" s="12"/>
      <c r="H2187" s="12"/>
    </row>
    <row r="2188" spans="1:8" ht="16" customHeight="1">
      <c r="A2188" s="12"/>
      <c r="B2188" s="12"/>
      <c r="C2188" s="12"/>
      <c r="D2188" s="12"/>
      <c r="E2188" s="12"/>
      <c r="F2188" s="12"/>
      <c r="G2188" s="12"/>
      <c r="H2188" s="12"/>
    </row>
    <row r="2189" spans="1:8" ht="16" customHeight="1">
      <c r="A2189" s="12"/>
      <c r="B2189" s="12"/>
      <c r="C2189" s="12"/>
      <c r="D2189" s="12"/>
      <c r="E2189" s="12"/>
      <c r="F2189" s="12"/>
      <c r="G2189" s="12"/>
      <c r="H2189" s="12"/>
    </row>
    <row r="2190" spans="1:8" ht="16" customHeight="1">
      <c r="A2190" s="12"/>
      <c r="B2190" s="12"/>
      <c r="C2190" s="12"/>
      <c r="D2190" s="12"/>
      <c r="E2190" s="12"/>
      <c r="F2190" s="12"/>
      <c r="G2190" s="12"/>
      <c r="H2190" s="12"/>
    </row>
    <row r="2191" spans="1:8" ht="16" customHeight="1">
      <c r="A2191" s="12"/>
      <c r="B2191" s="12"/>
      <c r="C2191" s="12"/>
      <c r="D2191" s="12"/>
      <c r="E2191" s="12"/>
      <c r="F2191" s="12"/>
      <c r="G2191" s="12"/>
      <c r="H2191" s="12"/>
    </row>
    <row r="2192" spans="1:8" ht="16" customHeight="1">
      <c r="A2192" s="12"/>
      <c r="B2192" s="12"/>
      <c r="C2192" s="12"/>
      <c r="D2192" s="12"/>
      <c r="E2192" s="12"/>
      <c r="F2192" s="12"/>
      <c r="G2192" s="12"/>
      <c r="H2192" s="12"/>
    </row>
    <row r="2193" spans="1:8" ht="16" customHeight="1">
      <c r="A2193" s="12"/>
      <c r="B2193" s="12"/>
      <c r="C2193" s="12"/>
      <c r="D2193" s="12"/>
      <c r="E2193" s="12"/>
      <c r="F2193" s="12"/>
      <c r="G2193" s="12"/>
      <c r="H2193" s="12"/>
    </row>
    <row r="2194" spans="1:8" ht="16" customHeight="1">
      <c r="A2194" s="12"/>
      <c r="B2194" s="12"/>
      <c r="C2194" s="12"/>
      <c r="D2194" s="12"/>
      <c r="E2194" s="12"/>
      <c r="F2194" s="12"/>
      <c r="G2194" s="12"/>
      <c r="H2194" s="12"/>
    </row>
    <row r="2195" spans="1:8" ht="16" customHeight="1">
      <c r="A2195" s="12"/>
      <c r="B2195" s="12"/>
      <c r="C2195" s="12"/>
      <c r="D2195" s="12"/>
      <c r="E2195" s="12"/>
      <c r="F2195" s="12"/>
      <c r="G2195" s="12"/>
      <c r="H2195" s="12"/>
    </row>
    <row r="2196" spans="1:8" ht="16" customHeight="1">
      <c r="A2196" s="12"/>
      <c r="B2196" s="12"/>
      <c r="C2196" s="12"/>
      <c r="D2196" s="12"/>
      <c r="E2196" s="12"/>
      <c r="F2196" s="12"/>
      <c r="G2196" s="12"/>
      <c r="H2196" s="12"/>
    </row>
    <row r="2197" spans="1:8" ht="16" customHeight="1">
      <c r="A2197" s="12"/>
      <c r="B2197" s="12"/>
      <c r="C2197" s="12"/>
      <c r="D2197" s="12"/>
      <c r="E2197" s="12"/>
      <c r="F2197" s="12"/>
      <c r="G2197" s="12"/>
      <c r="H2197" s="12"/>
    </row>
    <row r="2198" spans="1:8" ht="16" customHeight="1">
      <c r="A2198" s="12"/>
      <c r="B2198" s="12"/>
      <c r="C2198" s="12"/>
      <c r="D2198" s="12"/>
      <c r="E2198" s="12"/>
      <c r="F2198" s="12"/>
      <c r="G2198" s="12"/>
      <c r="H2198" s="12"/>
    </row>
    <row r="2199" spans="1:8" ht="16" customHeight="1">
      <c r="A2199" s="12"/>
      <c r="B2199" s="12"/>
      <c r="C2199" s="12"/>
      <c r="D2199" s="12"/>
      <c r="E2199" s="12"/>
      <c r="F2199" s="12"/>
      <c r="G2199" s="12"/>
      <c r="H2199" s="12"/>
    </row>
    <row r="2200" spans="1:8" ht="16" customHeight="1">
      <c r="A2200" s="12"/>
      <c r="B2200" s="12"/>
      <c r="C2200" s="12"/>
      <c r="D2200" s="12"/>
      <c r="E2200" s="12"/>
      <c r="F2200" s="12"/>
      <c r="G2200" s="12"/>
      <c r="H2200" s="12"/>
    </row>
    <row r="2201" spans="1:8" ht="16" customHeight="1">
      <c r="A2201" s="12"/>
      <c r="B2201" s="12"/>
      <c r="C2201" s="12"/>
      <c r="D2201" s="12"/>
      <c r="E2201" s="12"/>
      <c r="F2201" s="12"/>
      <c r="G2201" s="12"/>
      <c r="H2201" s="12"/>
    </row>
    <row r="2202" spans="1:8" ht="16" customHeight="1">
      <c r="A2202" s="12"/>
      <c r="B2202" s="12"/>
      <c r="C2202" s="12"/>
      <c r="D2202" s="12"/>
      <c r="E2202" s="12"/>
      <c r="F2202" s="12"/>
      <c r="G2202" s="12"/>
      <c r="H2202" s="12"/>
    </row>
    <row r="2203" spans="1:8" ht="16" customHeight="1">
      <c r="A2203" s="12"/>
      <c r="B2203" s="12"/>
      <c r="C2203" s="12"/>
      <c r="D2203" s="12"/>
      <c r="E2203" s="12"/>
      <c r="F2203" s="12"/>
      <c r="G2203" s="12"/>
      <c r="H2203" s="12"/>
    </row>
    <row r="2204" spans="1:8" ht="16" customHeight="1">
      <c r="A2204" s="12"/>
      <c r="B2204" s="12"/>
      <c r="C2204" s="12"/>
      <c r="D2204" s="12"/>
      <c r="E2204" s="12"/>
      <c r="F2204" s="12"/>
      <c r="G2204" s="12"/>
      <c r="H2204" s="12"/>
    </row>
    <row r="2205" spans="1:8" ht="16" customHeight="1">
      <c r="A2205" s="12"/>
      <c r="B2205" s="12"/>
      <c r="C2205" s="12"/>
      <c r="D2205" s="12"/>
      <c r="E2205" s="12"/>
      <c r="F2205" s="12"/>
      <c r="G2205" s="12"/>
      <c r="H2205" s="12"/>
    </row>
    <row r="2206" spans="1:8" ht="16" customHeight="1">
      <c r="A2206" s="12"/>
      <c r="B2206" s="12"/>
      <c r="C2206" s="12"/>
      <c r="D2206" s="12"/>
      <c r="E2206" s="12"/>
      <c r="F2206" s="12"/>
      <c r="G2206" s="12"/>
      <c r="H2206" s="12"/>
    </row>
    <row r="2207" spans="1:8" ht="16" customHeight="1">
      <c r="A2207" s="12"/>
      <c r="B2207" s="12"/>
      <c r="C2207" s="12"/>
      <c r="D2207" s="12"/>
      <c r="E2207" s="12"/>
      <c r="F2207" s="12"/>
      <c r="G2207" s="12"/>
      <c r="H2207" s="12"/>
    </row>
    <row r="2208" spans="1:8" ht="16" customHeight="1">
      <c r="A2208" s="12"/>
      <c r="B2208" s="12"/>
      <c r="C2208" s="12"/>
      <c r="D2208" s="12"/>
      <c r="E2208" s="12"/>
      <c r="F2208" s="12"/>
      <c r="G2208" s="12"/>
      <c r="H2208" s="12"/>
    </row>
    <row r="2209" spans="1:8" ht="16" customHeight="1">
      <c r="A2209" s="12"/>
      <c r="B2209" s="12"/>
      <c r="C2209" s="12"/>
      <c r="D2209" s="12"/>
      <c r="E2209" s="12"/>
      <c r="F2209" s="12"/>
      <c r="G2209" s="12"/>
      <c r="H2209" s="12"/>
    </row>
    <row r="2210" spans="1:8" ht="16" customHeight="1">
      <c r="A2210" s="12"/>
      <c r="B2210" s="12"/>
      <c r="C2210" s="12"/>
      <c r="D2210" s="12"/>
      <c r="E2210" s="12"/>
      <c r="F2210" s="12"/>
      <c r="G2210" s="12"/>
      <c r="H2210" s="12"/>
    </row>
    <row r="2211" spans="1:8" ht="16" customHeight="1">
      <c r="A2211" s="12"/>
      <c r="B2211" s="12"/>
      <c r="C2211" s="12"/>
      <c r="D2211" s="12"/>
      <c r="E2211" s="12"/>
      <c r="F2211" s="12"/>
      <c r="G2211" s="12"/>
      <c r="H2211" s="12"/>
    </row>
    <row r="2212" spans="1:8" ht="16" customHeight="1">
      <c r="A2212" s="12"/>
      <c r="B2212" s="12"/>
      <c r="C2212" s="12"/>
      <c r="D2212" s="12"/>
      <c r="E2212" s="12"/>
      <c r="F2212" s="12"/>
      <c r="G2212" s="12"/>
      <c r="H2212" s="12"/>
    </row>
    <row r="2213" spans="1:8" ht="16" customHeight="1">
      <c r="A2213" s="12"/>
      <c r="B2213" s="12"/>
      <c r="C2213" s="12"/>
      <c r="D2213" s="12"/>
      <c r="E2213" s="12"/>
      <c r="F2213" s="12"/>
      <c r="G2213" s="12"/>
      <c r="H2213" s="12"/>
    </row>
    <row r="2214" spans="1:8" ht="16" customHeight="1">
      <c r="A2214" s="12"/>
      <c r="B2214" s="12"/>
      <c r="C2214" s="12"/>
      <c r="D2214" s="12"/>
      <c r="E2214" s="12"/>
      <c r="F2214" s="12"/>
      <c r="G2214" s="12"/>
      <c r="H2214" s="12"/>
    </row>
    <row r="2215" spans="1:8" ht="16" customHeight="1">
      <c r="A2215" s="12"/>
      <c r="B2215" s="12"/>
      <c r="C2215" s="12"/>
      <c r="D2215" s="12"/>
      <c r="E2215" s="12"/>
      <c r="F2215" s="12"/>
      <c r="G2215" s="12"/>
      <c r="H2215" s="12"/>
    </row>
    <row r="2216" spans="1:8" ht="16" customHeight="1">
      <c r="A2216" s="12"/>
      <c r="B2216" s="12"/>
      <c r="C2216" s="12"/>
      <c r="D2216" s="12"/>
      <c r="E2216" s="12"/>
      <c r="F2216" s="12"/>
      <c r="G2216" s="12"/>
      <c r="H2216" s="12"/>
    </row>
    <row r="2217" spans="1:8" ht="16" customHeight="1">
      <c r="A2217" s="12"/>
      <c r="B2217" s="12"/>
      <c r="C2217" s="12"/>
      <c r="D2217" s="12"/>
      <c r="E2217" s="12"/>
      <c r="F2217" s="12"/>
      <c r="G2217" s="12"/>
      <c r="H2217" s="12"/>
    </row>
    <row r="2218" spans="1:8" ht="16" customHeight="1">
      <c r="A2218" s="12"/>
      <c r="B2218" s="12"/>
      <c r="C2218" s="12"/>
      <c r="D2218" s="12"/>
      <c r="E2218" s="12"/>
      <c r="F2218" s="12"/>
      <c r="G2218" s="12"/>
      <c r="H2218" s="12"/>
    </row>
    <row r="2219" spans="1:8" ht="16" customHeight="1">
      <c r="A2219" s="12"/>
      <c r="B2219" s="12"/>
      <c r="C2219" s="12"/>
      <c r="D2219" s="12"/>
      <c r="E2219" s="12"/>
      <c r="F2219" s="12"/>
      <c r="G2219" s="12"/>
      <c r="H2219" s="12"/>
    </row>
    <row r="2220" spans="1:8" ht="16" customHeight="1">
      <c r="A2220" s="12"/>
      <c r="B2220" s="12"/>
      <c r="C2220" s="12"/>
      <c r="D2220" s="12"/>
      <c r="E2220" s="12"/>
      <c r="F2220" s="12"/>
      <c r="G2220" s="12"/>
      <c r="H2220" s="12"/>
    </row>
    <row r="2221" spans="1:8" ht="16" customHeight="1">
      <c r="A2221" s="12"/>
      <c r="B2221" s="12"/>
      <c r="C2221" s="12"/>
      <c r="D2221" s="12"/>
      <c r="E2221" s="12"/>
      <c r="F2221" s="12"/>
      <c r="G2221" s="12"/>
      <c r="H2221" s="12"/>
    </row>
    <row r="2222" spans="1:8" ht="16" customHeight="1">
      <c r="A2222" s="12"/>
      <c r="B2222" s="12"/>
      <c r="C2222" s="12"/>
      <c r="D2222" s="12"/>
      <c r="E2222" s="12"/>
      <c r="F2222" s="12"/>
      <c r="G2222" s="12"/>
      <c r="H2222" s="12"/>
    </row>
    <row r="2223" spans="1:8" ht="16" customHeight="1">
      <c r="A2223" s="12"/>
      <c r="B2223" s="12"/>
      <c r="C2223" s="12"/>
      <c r="D2223" s="12"/>
      <c r="E2223" s="12"/>
      <c r="F2223" s="12"/>
      <c r="G2223" s="12"/>
      <c r="H2223" s="12"/>
    </row>
    <row r="2224" spans="1:8" ht="16" customHeight="1">
      <c r="A2224" s="12"/>
      <c r="B2224" s="12"/>
      <c r="C2224" s="12"/>
      <c r="D2224" s="12"/>
      <c r="E2224" s="12"/>
      <c r="F2224" s="12"/>
      <c r="G2224" s="12"/>
      <c r="H2224" s="12"/>
    </row>
    <row r="2225" spans="1:8" ht="16" customHeight="1">
      <c r="A2225" s="12"/>
      <c r="B2225" s="12"/>
      <c r="C2225" s="12"/>
      <c r="D2225" s="12"/>
      <c r="E2225" s="12"/>
      <c r="F2225" s="12"/>
      <c r="G2225" s="12"/>
      <c r="H2225" s="12"/>
    </row>
    <row r="2226" spans="1:8" ht="16" customHeight="1">
      <c r="A2226" s="12"/>
      <c r="B2226" s="12"/>
      <c r="C2226" s="12"/>
      <c r="D2226" s="12"/>
      <c r="E2226" s="12"/>
      <c r="F2226" s="12"/>
      <c r="G2226" s="12"/>
      <c r="H2226" s="12"/>
    </row>
    <row r="2227" spans="1:8" ht="16" customHeight="1">
      <c r="A2227" s="12"/>
      <c r="B2227" s="12"/>
      <c r="C2227" s="12"/>
      <c r="D2227" s="12"/>
      <c r="E2227" s="12"/>
      <c r="F2227" s="12"/>
      <c r="G2227" s="12"/>
      <c r="H2227" s="12"/>
    </row>
    <row r="2228" spans="1:8" ht="16" customHeight="1">
      <c r="A2228" s="12"/>
      <c r="B2228" s="12"/>
      <c r="C2228" s="12"/>
      <c r="D2228" s="12"/>
      <c r="E2228" s="12"/>
      <c r="F2228" s="12"/>
      <c r="G2228" s="12"/>
      <c r="H2228" s="12"/>
    </row>
    <row r="2229" spans="1:8" ht="16" customHeight="1">
      <c r="A2229" s="12"/>
      <c r="B2229" s="12"/>
      <c r="C2229" s="12"/>
      <c r="D2229" s="12"/>
      <c r="E2229" s="12"/>
      <c r="F2229" s="12"/>
      <c r="G2229" s="12"/>
      <c r="H2229" s="12"/>
    </row>
    <row r="2230" spans="1:8" ht="16" customHeight="1">
      <c r="A2230" s="12"/>
      <c r="B2230" s="12"/>
      <c r="C2230" s="12"/>
      <c r="D2230" s="12"/>
      <c r="E2230" s="12"/>
      <c r="F2230" s="12"/>
      <c r="G2230" s="12"/>
      <c r="H2230" s="12"/>
    </row>
    <row r="2231" spans="1:8" ht="16" customHeight="1">
      <c r="A2231" s="12"/>
      <c r="B2231" s="12"/>
      <c r="C2231" s="12"/>
      <c r="D2231" s="12"/>
      <c r="E2231" s="12"/>
      <c r="F2231" s="12"/>
      <c r="G2231" s="12"/>
      <c r="H2231" s="12"/>
    </row>
    <row r="2232" spans="1:8" ht="16" customHeight="1">
      <c r="A2232" s="12"/>
      <c r="B2232" s="12"/>
      <c r="C2232" s="12"/>
      <c r="D2232" s="12"/>
      <c r="E2232" s="12"/>
      <c r="F2232" s="12"/>
      <c r="G2232" s="12"/>
      <c r="H2232" s="12"/>
    </row>
    <row r="2233" spans="1:8" ht="16" customHeight="1">
      <c r="A2233" s="12"/>
      <c r="B2233" s="12"/>
      <c r="C2233" s="12"/>
      <c r="D2233" s="12"/>
      <c r="E2233" s="12"/>
      <c r="F2233" s="12"/>
      <c r="G2233" s="12"/>
      <c r="H2233" s="12"/>
    </row>
    <row r="2234" spans="1:8" ht="16" customHeight="1">
      <c r="A2234" s="12"/>
      <c r="B2234" s="12"/>
      <c r="C2234" s="12"/>
      <c r="D2234" s="12"/>
      <c r="E2234" s="12"/>
      <c r="F2234" s="12"/>
      <c r="G2234" s="12"/>
      <c r="H2234" s="12"/>
    </row>
    <row r="2235" spans="1:8" ht="16" customHeight="1">
      <c r="A2235" s="12"/>
      <c r="B2235" s="12"/>
      <c r="C2235" s="12"/>
      <c r="D2235" s="12"/>
      <c r="E2235" s="12"/>
      <c r="F2235" s="12"/>
      <c r="G2235" s="12"/>
      <c r="H2235" s="12"/>
    </row>
    <row r="2236" spans="1:8" ht="16" customHeight="1">
      <c r="A2236" s="12"/>
      <c r="B2236" s="12"/>
      <c r="C2236" s="12"/>
      <c r="D2236" s="12"/>
      <c r="E2236" s="12"/>
      <c r="F2236" s="12"/>
      <c r="G2236" s="12"/>
      <c r="H2236" s="12"/>
    </row>
    <row r="2237" spans="1:8" ht="16" customHeight="1">
      <c r="A2237" s="12"/>
      <c r="B2237" s="12"/>
      <c r="C2237" s="12"/>
      <c r="D2237" s="12"/>
      <c r="E2237" s="12"/>
      <c r="F2237" s="12"/>
      <c r="G2237" s="12"/>
      <c r="H2237" s="12"/>
    </row>
    <row r="2238" spans="1:8" ht="16" customHeight="1">
      <c r="A2238" s="12"/>
      <c r="B2238" s="12"/>
      <c r="C2238" s="12"/>
      <c r="D2238" s="12"/>
      <c r="E2238" s="12"/>
      <c r="F2238" s="12"/>
      <c r="G2238" s="12"/>
      <c r="H2238" s="12"/>
    </row>
    <row r="2239" spans="1:8" ht="16" customHeight="1">
      <c r="A2239" s="12"/>
      <c r="B2239" s="12"/>
      <c r="C2239" s="12"/>
      <c r="D2239" s="12"/>
      <c r="E2239" s="12"/>
      <c r="F2239" s="12"/>
      <c r="G2239" s="12"/>
      <c r="H2239" s="12"/>
    </row>
    <row r="2240" spans="1:8" ht="16" customHeight="1">
      <c r="A2240" s="12"/>
      <c r="B2240" s="12"/>
      <c r="C2240" s="12"/>
      <c r="D2240" s="12"/>
      <c r="E2240" s="12"/>
      <c r="F2240" s="12"/>
      <c r="G2240" s="12"/>
      <c r="H2240" s="12"/>
    </row>
    <row r="2241" spans="1:8" ht="16" customHeight="1">
      <c r="A2241" s="12"/>
      <c r="B2241" s="12"/>
      <c r="C2241" s="12"/>
      <c r="D2241" s="12"/>
      <c r="E2241" s="12"/>
      <c r="F2241" s="12"/>
      <c r="G2241" s="12"/>
      <c r="H2241" s="12"/>
    </row>
    <row r="2242" spans="1:8" ht="16" customHeight="1">
      <c r="A2242" s="12"/>
      <c r="B2242" s="12"/>
      <c r="C2242" s="12"/>
      <c r="D2242" s="12"/>
      <c r="E2242" s="12"/>
      <c r="F2242" s="12"/>
      <c r="G2242" s="12"/>
      <c r="H2242" s="12"/>
    </row>
    <row r="2243" spans="1:8" ht="16" customHeight="1">
      <c r="A2243" s="12"/>
      <c r="B2243" s="12"/>
      <c r="C2243" s="12"/>
      <c r="D2243" s="12"/>
      <c r="E2243" s="12"/>
      <c r="F2243" s="12"/>
      <c r="G2243" s="12"/>
      <c r="H2243" s="12"/>
    </row>
    <row r="2244" spans="1:8" ht="16" customHeight="1">
      <c r="A2244" s="12"/>
      <c r="B2244" s="12"/>
      <c r="C2244" s="12"/>
      <c r="D2244" s="12"/>
      <c r="E2244" s="12"/>
      <c r="F2244" s="12"/>
      <c r="G2244" s="12"/>
      <c r="H2244" s="12"/>
    </row>
    <row r="2245" spans="1:8" ht="16" customHeight="1">
      <c r="A2245" s="12"/>
      <c r="B2245" s="12"/>
      <c r="C2245" s="12"/>
      <c r="D2245" s="12"/>
      <c r="E2245" s="12"/>
      <c r="F2245" s="12"/>
      <c r="G2245" s="12"/>
      <c r="H2245" s="12"/>
    </row>
    <row r="2246" spans="1:8" ht="16" customHeight="1">
      <c r="A2246" s="12"/>
      <c r="B2246" s="12"/>
      <c r="C2246" s="12"/>
      <c r="D2246" s="12"/>
      <c r="E2246" s="12"/>
      <c r="F2246" s="12"/>
      <c r="G2246" s="12"/>
      <c r="H2246" s="12"/>
    </row>
    <row r="2247" spans="1:8" ht="16" customHeight="1">
      <c r="A2247" s="12"/>
      <c r="B2247" s="12"/>
      <c r="C2247" s="12"/>
      <c r="D2247" s="12"/>
      <c r="E2247" s="12"/>
      <c r="F2247" s="12"/>
      <c r="G2247" s="12"/>
      <c r="H2247" s="12"/>
    </row>
    <row r="2248" spans="1:8" ht="16" customHeight="1">
      <c r="A2248" s="12"/>
      <c r="B2248" s="12"/>
      <c r="C2248" s="12"/>
      <c r="D2248" s="12"/>
      <c r="E2248" s="12"/>
      <c r="F2248" s="12"/>
      <c r="G2248" s="12"/>
      <c r="H2248" s="12"/>
    </row>
    <row r="2249" spans="1:8" ht="16" customHeight="1">
      <c r="A2249" s="12"/>
      <c r="B2249" s="12"/>
      <c r="C2249" s="12"/>
      <c r="D2249" s="12"/>
      <c r="E2249" s="12"/>
      <c r="F2249" s="12"/>
      <c r="G2249" s="12"/>
      <c r="H2249" s="12"/>
    </row>
    <row r="2250" spans="1:8" ht="16" customHeight="1">
      <c r="A2250" s="12"/>
      <c r="B2250" s="12"/>
      <c r="C2250" s="12"/>
      <c r="D2250" s="12"/>
      <c r="E2250" s="12"/>
      <c r="F2250" s="12"/>
      <c r="G2250" s="12"/>
      <c r="H2250" s="12"/>
    </row>
    <row r="2251" spans="1:8" ht="16" customHeight="1">
      <c r="A2251" s="12"/>
      <c r="B2251" s="12"/>
      <c r="C2251" s="12"/>
      <c r="D2251" s="12"/>
      <c r="E2251" s="12"/>
      <c r="F2251" s="12"/>
      <c r="G2251" s="12"/>
      <c r="H2251" s="12"/>
    </row>
    <row r="2252" spans="1:8" ht="16" customHeight="1">
      <c r="A2252" s="12"/>
      <c r="B2252" s="12"/>
      <c r="C2252" s="12"/>
      <c r="D2252" s="12"/>
      <c r="E2252" s="12"/>
      <c r="F2252" s="12"/>
      <c r="G2252" s="12"/>
      <c r="H2252" s="12"/>
    </row>
    <row r="2253" spans="1:8" ht="16" customHeight="1">
      <c r="A2253" s="12"/>
      <c r="B2253" s="12"/>
      <c r="C2253" s="12"/>
      <c r="D2253" s="12"/>
      <c r="E2253" s="12"/>
      <c r="F2253" s="12"/>
      <c r="G2253" s="12"/>
      <c r="H2253" s="12"/>
    </row>
    <row r="2254" spans="1:8" ht="16" customHeight="1">
      <c r="A2254" s="12"/>
      <c r="B2254" s="12"/>
      <c r="C2254" s="12"/>
      <c r="D2254" s="12"/>
      <c r="E2254" s="12"/>
      <c r="F2254" s="12"/>
      <c r="G2254" s="12"/>
      <c r="H2254" s="12"/>
    </row>
    <row r="2255" spans="1:8" ht="16" customHeight="1">
      <c r="A2255" s="12"/>
      <c r="B2255" s="12"/>
      <c r="C2255" s="12"/>
      <c r="D2255" s="12"/>
      <c r="E2255" s="12"/>
      <c r="F2255" s="12"/>
      <c r="G2255" s="12"/>
      <c r="H2255" s="12"/>
    </row>
    <row r="2256" spans="1:8" ht="16" customHeight="1">
      <c r="A2256" s="12"/>
      <c r="B2256" s="12"/>
      <c r="C2256" s="12"/>
      <c r="D2256" s="12"/>
      <c r="E2256" s="12"/>
      <c r="F2256" s="12"/>
      <c r="G2256" s="12"/>
      <c r="H2256" s="12"/>
    </row>
    <row r="2257" spans="1:8" ht="16" customHeight="1">
      <c r="A2257" s="12"/>
      <c r="B2257" s="12"/>
      <c r="C2257" s="12"/>
      <c r="D2257" s="12"/>
      <c r="E2257" s="12"/>
      <c r="F2257" s="12"/>
      <c r="G2257" s="12"/>
      <c r="H2257" s="12"/>
    </row>
    <row r="2258" spans="1:8" ht="16" customHeight="1">
      <c r="A2258" s="12"/>
      <c r="B2258" s="12"/>
      <c r="C2258" s="12"/>
      <c r="D2258" s="12"/>
      <c r="E2258" s="12"/>
      <c r="F2258" s="12"/>
      <c r="G2258" s="12"/>
      <c r="H2258" s="12"/>
    </row>
    <row r="2259" spans="1:8" ht="16" customHeight="1">
      <c r="A2259" s="12"/>
      <c r="B2259" s="12"/>
      <c r="C2259" s="12"/>
      <c r="D2259" s="12"/>
      <c r="E2259" s="12"/>
      <c r="F2259" s="12"/>
      <c r="G2259" s="12"/>
      <c r="H2259" s="12"/>
    </row>
    <row r="2260" spans="1:8" ht="16" customHeight="1">
      <c r="A2260" s="12"/>
      <c r="B2260" s="12"/>
      <c r="C2260" s="12"/>
      <c r="D2260" s="12"/>
      <c r="E2260" s="12"/>
      <c r="F2260" s="12"/>
      <c r="G2260" s="12"/>
      <c r="H2260" s="12"/>
    </row>
    <row r="2261" spans="1:8" ht="16" customHeight="1">
      <c r="A2261" s="12"/>
      <c r="B2261" s="12"/>
      <c r="C2261" s="12"/>
      <c r="D2261" s="12"/>
      <c r="E2261" s="12"/>
      <c r="F2261" s="12"/>
      <c r="G2261" s="12"/>
      <c r="H2261" s="12"/>
    </row>
    <row r="2262" spans="1:8" ht="16" customHeight="1">
      <c r="A2262" s="12"/>
      <c r="B2262" s="12"/>
      <c r="C2262" s="12"/>
      <c r="D2262" s="12"/>
      <c r="E2262" s="12"/>
      <c r="F2262" s="12"/>
      <c r="G2262" s="12"/>
      <c r="H2262" s="12"/>
    </row>
    <row r="2263" spans="1:8" ht="16" customHeight="1">
      <c r="A2263" s="12"/>
      <c r="B2263" s="12"/>
      <c r="C2263" s="12"/>
      <c r="D2263" s="12"/>
      <c r="E2263" s="12"/>
      <c r="F2263" s="12"/>
      <c r="G2263" s="12"/>
      <c r="H2263" s="12"/>
    </row>
    <row r="2264" spans="1:8" ht="16" customHeight="1">
      <c r="A2264" s="12"/>
      <c r="B2264" s="12"/>
      <c r="C2264" s="12"/>
      <c r="D2264" s="12"/>
      <c r="E2264" s="12"/>
      <c r="F2264" s="12"/>
      <c r="G2264" s="12"/>
      <c r="H2264" s="12"/>
    </row>
    <row r="2265" spans="1:8" ht="16" customHeight="1">
      <c r="A2265" s="12"/>
      <c r="B2265" s="12"/>
      <c r="C2265" s="12"/>
      <c r="D2265" s="12"/>
      <c r="E2265" s="12"/>
      <c r="F2265" s="12"/>
      <c r="G2265" s="12"/>
      <c r="H2265" s="12"/>
    </row>
    <row r="2266" spans="1:8" ht="16" customHeight="1">
      <c r="A2266" s="12"/>
      <c r="B2266" s="12"/>
      <c r="C2266" s="12"/>
      <c r="D2266" s="12"/>
      <c r="E2266" s="12"/>
      <c r="F2266" s="12"/>
      <c r="G2266" s="12"/>
      <c r="H2266" s="12"/>
    </row>
    <row r="2267" spans="1:8" ht="16" customHeight="1">
      <c r="A2267" s="12"/>
      <c r="B2267" s="12"/>
      <c r="C2267" s="12"/>
      <c r="D2267" s="12"/>
      <c r="E2267" s="12"/>
      <c r="F2267" s="12"/>
      <c r="G2267" s="12"/>
      <c r="H2267" s="12"/>
    </row>
    <row r="2268" spans="1:8" ht="16" customHeight="1">
      <c r="A2268" s="12"/>
      <c r="B2268" s="12"/>
      <c r="C2268" s="12"/>
      <c r="D2268" s="12"/>
      <c r="E2268" s="12"/>
      <c r="F2268" s="12"/>
      <c r="G2268" s="12"/>
      <c r="H2268" s="12"/>
    </row>
    <row r="2269" spans="1:8" ht="16" customHeight="1">
      <c r="A2269" s="12"/>
      <c r="B2269" s="12"/>
      <c r="C2269" s="12"/>
      <c r="D2269" s="12"/>
      <c r="E2269" s="12"/>
      <c r="F2269" s="12"/>
      <c r="G2269" s="12"/>
      <c r="H2269" s="12"/>
    </row>
    <row r="2270" spans="1:8" ht="16" customHeight="1">
      <c r="A2270" s="12"/>
      <c r="B2270" s="12"/>
      <c r="C2270" s="12"/>
      <c r="D2270" s="12"/>
      <c r="E2270" s="12"/>
      <c r="F2270" s="12"/>
      <c r="G2270" s="12"/>
      <c r="H2270" s="12"/>
    </row>
    <row r="2271" spans="1:8" ht="16" customHeight="1">
      <c r="A2271" s="12"/>
      <c r="B2271" s="12"/>
      <c r="C2271" s="12"/>
      <c r="D2271" s="12"/>
      <c r="E2271" s="12"/>
      <c r="F2271" s="12"/>
      <c r="G2271" s="12"/>
      <c r="H2271" s="12"/>
    </row>
    <row r="2272" spans="1:8" ht="16" customHeight="1">
      <c r="A2272" s="12"/>
      <c r="B2272" s="12"/>
      <c r="C2272" s="12"/>
      <c r="D2272" s="12"/>
      <c r="E2272" s="12"/>
      <c r="F2272" s="12"/>
      <c r="G2272" s="12"/>
      <c r="H2272" s="12"/>
    </row>
    <row r="2273" spans="1:8" ht="16" customHeight="1">
      <c r="A2273" s="12"/>
      <c r="B2273" s="12"/>
      <c r="C2273" s="12"/>
      <c r="D2273" s="12"/>
      <c r="E2273" s="12"/>
      <c r="F2273" s="12"/>
      <c r="G2273" s="12"/>
      <c r="H2273" s="12"/>
    </row>
    <row r="2274" spans="1:8" ht="16" customHeight="1">
      <c r="A2274" s="12"/>
      <c r="B2274" s="12"/>
      <c r="C2274" s="12"/>
      <c r="D2274" s="12"/>
      <c r="E2274" s="12"/>
      <c r="F2274" s="12"/>
      <c r="G2274" s="12"/>
      <c r="H2274" s="12"/>
    </row>
    <row r="2275" spans="1:8" ht="16" customHeight="1">
      <c r="A2275" s="12"/>
      <c r="B2275" s="12"/>
      <c r="C2275" s="12"/>
      <c r="D2275" s="12"/>
      <c r="E2275" s="12"/>
      <c r="F2275" s="12"/>
      <c r="G2275" s="12"/>
      <c r="H2275" s="12"/>
    </row>
    <row r="2276" spans="1:8" ht="16" customHeight="1">
      <c r="A2276" s="12"/>
      <c r="B2276" s="12"/>
      <c r="C2276" s="12"/>
      <c r="D2276" s="12"/>
      <c r="E2276" s="12"/>
      <c r="F2276" s="12"/>
      <c r="G2276" s="12"/>
      <c r="H2276" s="12"/>
    </row>
    <row r="2277" spans="1:8" ht="16" customHeight="1">
      <c r="A2277" s="12"/>
      <c r="B2277" s="12"/>
      <c r="C2277" s="12"/>
      <c r="D2277" s="12"/>
      <c r="E2277" s="12"/>
      <c r="F2277" s="12"/>
      <c r="G2277" s="12"/>
      <c r="H2277" s="12"/>
    </row>
    <row r="2278" spans="1:8" ht="16" customHeight="1">
      <c r="A2278" s="12"/>
      <c r="B2278" s="12"/>
      <c r="C2278" s="12"/>
      <c r="D2278" s="12"/>
      <c r="E2278" s="12"/>
      <c r="F2278" s="12"/>
      <c r="G2278" s="12"/>
      <c r="H2278" s="12"/>
    </row>
    <row r="2279" spans="1:8" ht="16" customHeight="1">
      <c r="A2279" s="12"/>
      <c r="B2279" s="12"/>
      <c r="C2279" s="12"/>
      <c r="D2279" s="12"/>
      <c r="E2279" s="12"/>
      <c r="F2279" s="12"/>
      <c r="G2279" s="12"/>
      <c r="H2279" s="12"/>
    </row>
    <row r="2280" spans="1:8" ht="16" customHeight="1">
      <c r="A2280" s="12"/>
      <c r="B2280" s="12"/>
      <c r="C2280" s="12"/>
      <c r="D2280" s="12"/>
      <c r="E2280" s="12"/>
      <c r="F2280" s="12"/>
      <c r="G2280" s="12"/>
      <c r="H2280" s="12"/>
    </row>
    <row r="2281" spans="1:8" ht="16" customHeight="1">
      <c r="A2281" s="12"/>
      <c r="B2281" s="12"/>
      <c r="C2281" s="12"/>
      <c r="D2281" s="12"/>
      <c r="E2281" s="12"/>
      <c r="F2281" s="12"/>
      <c r="G2281" s="12"/>
      <c r="H2281" s="12"/>
    </row>
    <row r="2282" spans="1:8" ht="16" customHeight="1">
      <c r="A2282" s="12"/>
      <c r="B2282" s="12"/>
      <c r="C2282" s="12"/>
      <c r="D2282" s="12"/>
      <c r="E2282" s="12"/>
      <c r="F2282" s="12"/>
      <c r="G2282" s="12"/>
      <c r="H2282" s="12"/>
    </row>
    <row r="2283" spans="1:8" ht="16" customHeight="1">
      <c r="A2283" s="12"/>
      <c r="B2283" s="12"/>
      <c r="C2283" s="12"/>
      <c r="D2283" s="12"/>
      <c r="E2283" s="12"/>
      <c r="F2283" s="12"/>
      <c r="G2283" s="12"/>
      <c r="H2283" s="12"/>
    </row>
    <row r="2284" spans="1:8" ht="16" customHeight="1">
      <c r="A2284" s="12"/>
      <c r="B2284" s="12"/>
      <c r="C2284" s="12"/>
      <c r="D2284" s="12"/>
      <c r="E2284" s="12"/>
      <c r="F2284" s="12"/>
      <c r="G2284" s="12"/>
      <c r="H2284" s="12"/>
    </row>
    <row r="2285" spans="1:8" ht="16" customHeight="1">
      <c r="A2285" s="12"/>
      <c r="B2285" s="12"/>
      <c r="C2285" s="12"/>
      <c r="D2285" s="12"/>
      <c r="E2285" s="12"/>
      <c r="F2285" s="12"/>
      <c r="G2285" s="12"/>
      <c r="H2285" s="12"/>
    </row>
    <row r="2286" spans="1:8" ht="16" customHeight="1">
      <c r="A2286" s="12"/>
      <c r="B2286" s="12"/>
      <c r="C2286" s="12"/>
      <c r="D2286" s="12"/>
      <c r="E2286" s="12"/>
      <c r="F2286" s="12"/>
      <c r="G2286" s="12"/>
      <c r="H2286" s="12"/>
    </row>
    <row r="2287" spans="1:8" ht="16" customHeight="1">
      <c r="A2287" s="12"/>
      <c r="B2287" s="12"/>
      <c r="C2287" s="12"/>
      <c r="D2287" s="12"/>
      <c r="E2287" s="12"/>
      <c r="F2287" s="12"/>
      <c r="G2287" s="12"/>
      <c r="H2287" s="12"/>
    </row>
    <row r="2288" spans="1:8" ht="16" customHeight="1">
      <c r="A2288" s="12"/>
      <c r="B2288" s="12"/>
      <c r="C2288" s="12"/>
      <c r="D2288" s="12"/>
      <c r="E2288" s="12"/>
      <c r="F2288" s="12"/>
      <c r="G2288" s="12"/>
      <c r="H2288" s="12"/>
    </row>
    <row r="2289" spans="1:8" ht="16" customHeight="1">
      <c r="A2289" s="12"/>
      <c r="B2289" s="12"/>
      <c r="C2289" s="12"/>
      <c r="D2289" s="12"/>
      <c r="E2289" s="12"/>
      <c r="F2289" s="12"/>
      <c r="G2289" s="12"/>
      <c r="H2289" s="12"/>
    </row>
    <row r="2290" spans="1:8" ht="16" customHeight="1">
      <c r="A2290" s="12"/>
      <c r="B2290" s="12"/>
      <c r="C2290" s="12"/>
      <c r="D2290" s="12"/>
      <c r="E2290" s="12"/>
      <c r="F2290" s="12"/>
      <c r="G2290" s="12"/>
      <c r="H2290" s="12"/>
    </row>
    <row r="2291" spans="1:8" ht="16" customHeight="1">
      <c r="A2291" s="12"/>
      <c r="B2291" s="12"/>
      <c r="C2291" s="12"/>
      <c r="D2291" s="12"/>
      <c r="E2291" s="12"/>
      <c r="F2291" s="12"/>
      <c r="G2291" s="12"/>
      <c r="H2291" s="12"/>
    </row>
    <row r="2292" spans="1:8" ht="16" customHeight="1">
      <c r="A2292" s="12"/>
      <c r="B2292" s="12"/>
      <c r="C2292" s="12"/>
      <c r="D2292" s="12"/>
      <c r="E2292" s="12"/>
      <c r="F2292" s="12"/>
      <c r="G2292" s="12"/>
      <c r="H2292" s="12"/>
    </row>
    <row r="2293" spans="1:8" ht="16" customHeight="1">
      <c r="A2293" s="12"/>
      <c r="B2293" s="12"/>
      <c r="C2293" s="12"/>
      <c r="D2293" s="12"/>
      <c r="E2293" s="12"/>
      <c r="F2293" s="12"/>
      <c r="G2293" s="12"/>
      <c r="H2293" s="12"/>
    </row>
    <row r="2294" spans="1:8" ht="16" customHeight="1">
      <c r="A2294" s="12"/>
      <c r="B2294" s="12"/>
      <c r="C2294" s="12"/>
      <c r="D2294" s="12"/>
      <c r="E2294" s="12"/>
      <c r="F2294" s="12"/>
      <c r="G2294" s="12"/>
      <c r="H2294" s="12"/>
    </row>
    <row r="2295" spans="1:8" ht="16" customHeight="1">
      <c r="A2295" s="12"/>
      <c r="B2295" s="12"/>
      <c r="C2295" s="12"/>
      <c r="D2295" s="12"/>
      <c r="E2295" s="12"/>
      <c r="F2295" s="12"/>
      <c r="G2295" s="12"/>
      <c r="H2295" s="12"/>
    </row>
    <row r="2296" spans="1:8" ht="16" customHeight="1">
      <c r="A2296" s="12"/>
      <c r="B2296" s="12"/>
      <c r="C2296" s="12"/>
      <c r="D2296" s="12"/>
      <c r="E2296" s="12"/>
      <c r="F2296" s="12"/>
      <c r="G2296" s="12"/>
      <c r="H2296" s="12"/>
    </row>
    <row r="2297" spans="1:8" ht="16" customHeight="1">
      <c r="A2297" s="12"/>
      <c r="B2297" s="12"/>
      <c r="C2297" s="12"/>
      <c r="D2297" s="12"/>
      <c r="E2297" s="12"/>
      <c r="F2297" s="12"/>
      <c r="G2297" s="12"/>
      <c r="H2297" s="12"/>
    </row>
    <row r="2298" spans="1:8" ht="16" customHeight="1">
      <c r="A2298" s="12"/>
      <c r="B2298" s="12"/>
      <c r="C2298" s="12"/>
      <c r="D2298" s="12"/>
      <c r="E2298" s="12"/>
      <c r="F2298" s="12"/>
      <c r="G2298" s="12"/>
      <c r="H2298" s="12"/>
    </row>
    <row r="2299" spans="1:8" ht="16" customHeight="1">
      <c r="A2299" s="12"/>
      <c r="B2299" s="12"/>
      <c r="C2299" s="12"/>
      <c r="D2299" s="12"/>
      <c r="E2299" s="12"/>
      <c r="F2299" s="12"/>
      <c r="G2299" s="12"/>
      <c r="H2299" s="12"/>
    </row>
    <row r="2300" spans="1:8" ht="16" customHeight="1">
      <c r="A2300" s="12"/>
      <c r="B2300" s="12"/>
      <c r="C2300" s="12"/>
      <c r="D2300" s="12"/>
      <c r="E2300" s="12"/>
      <c r="F2300" s="12"/>
      <c r="G2300" s="12"/>
      <c r="H2300" s="12"/>
    </row>
    <row r="2301" spans="1:8" ht="16" customHeight="1">
      <c r="A2301" s="12"/>
      <c r="B2301" s="12"/>
      <c r="C2301" s="12"/>
      <c r="D2301" s="12"/>
      <c r="E2301" s="12"/>
      <c r="F2301" s="12"/>
      <c r="G2301" s="12"/>
      <c r="H2301" s="12"/>
    </row>
    <row r="2302" spans="1:8" ht="16" customHeight="1">
      <c r="A2302" s="12"/>
      <c r="B2302" s="12"/>
      <c r="C2302" s="12"/>
      <c r="D2302" s="12"/>
      <c r="E2302" s="12"/>
      <c r="F2302" s="12"/>
      <c r="G2302" s="12"/>
      <c r="H2302" s="12"/>
    </row>
    <row r="2303" spans="1:8" ht="16" customHeight="1">
      <c r="A2303" s="12"/>
      <c r="B2303" s="12"/>
      <c r="C2303" s="12"/>
      <c r="D2303" s="12"/>
      <c r="E2303" s="12"/>
      <c r="F2303" s="12"/>
      <c r="G2303" s="12"/>
      <c r="H2303" s="12"/>
    </row>
    <row r="2304" spans="1:8" ht="16" customHeight="1">
      <c r="A2304" s="12"/>
      <c r="B2304" s="12"/>
      <c r="C2304" s="12"/>
      <c r="D2304" s="12"/>
      <c r="E2304" s="12"/>
      <c r="F2304" s="12"/>
      <c r="G2304" s="12"/>
      <c r="H2304" s="12"/>
    </row>
    <row r="2305" spans="1:8" ht="16" customHeight="1">
      <c r="A2305" s="12"/>
      <c r="B2305" s="12"/>
      <c r="C2305" s="12"/>
      <c r="D2305" s="12"/>
      <c r="E2305" s="12"/>
      <c r="F2305" s="12"/>
      <c r="G2305" s="12"/>
      <c r="H2305" s="12"/>
    </row>
    <row r="2306" spans="1:8" ht="16" customHeight="1">
      <c r="A2306" s="12"/>
      <c r="B2306" s="12"/>
      <c r="C2306" s="12"/>
      <c r="D2306" s="12"/>
      <c r="E2306" s="12"/>
      <c r="F2306" s="12"/>
      <c r="G2306" s="12"/>
      <c r="H2306" s="12"/>
    </row>
    <row r="2307" spans="1:8" ht="16" customHeight="1">
      <c r="A2307" s="12"/>
      <c r="B2307" s="12"/>
      <c r="C2307" s="12"/>
      <c r="D2307" s="12"/>
      <c r="E2307" s="12"/>
      <c r="F2307" s="12"/>
      <c r="G2307" s="12"/>
      <c r="H2307" s="12"/>
    </row>
    <row r="2308" spans="1:8" ht="16" customHeight="1">
      <c r="A2308" s="12"/>
      <c r="B2308" s="12"/>
      <c r="C2308" s="12"/>
      <c r="D2308" s="12"/>
      <c r="E2308" s="12"/>
      <c r="F2308" s="12"/>
      <c r="G2308" s="12"/>
      <c r="H2308" s="12"/>
    </row>
    <row r="2309" spans="1:8" ht="16" customHeight="1">
      <c r="A2309" s="12"/>
      <c r="B2309" s="12"/>
      <c r="C2309" s="12"/>
      <c r="D2309" s="12"/>
      <c r="E2309" s="12"/>
      <c r="F2309" s="12"/>
      <c r="G2309" s="12"/>
      <c r="H2309" s="12"/>
    </row>
    <row r="2310" spans="1:8" ht="16" customHeight="1">
      <c r="A2310" s="12"/>
      <c r="B2310" s="12"/>
      <c r="C2310" s="12"/>
      <c r="D2310" s="12"/>
      <c r="E2310" s="12"/>
      <c r="F2310" s="12"/>
      <c r="G2310" s="12"/>
      <c r="H2310" s="12"/>
    </row>
    <row r="2311" spans="1:8" ht="16" customHeight="1">
      <c r="A2311" s="12"/>
      <c r="B2311" s="12"/>
      <c r="C2311" s="12"/>
      <c r="D2311" s="12"/>
      <c r="E2311" s="12"/>
      <c r="F2311" s="12"/>
      <c r="G2311" s="12"/>
      <c r="H2311" s="12"/>
    </row>
    <row r="2312" spans="1:8">
      <c r="A2312" s="12"/>
      <c r="B2312" s="12"/>
      <c r="C2312" s="12"/>
      <c r="D2312" s="12"/>
      <c r="E2312" s="12"/>
      <c r="F2312" s="12"/>
      <c r="G2312" s="12"/>
      <c r="H2312" s="12"/>
    </row>
    <row r="2313" spans="1:8" ht="16" customHeight="1">
      <c r="A2313" s="12"/>
      <c r="B2313" s="12"/>
      <c r="C2313" s="12"/>
      <c r="D2313" s="12"/>
      <c r="E2313" s="12"/>
      <c r="F2313" s="12"/>
      <c r="G2313" s="12"/>
      <c r="H2313" s="12"/>
    </row>
    <row r="2314" spans="1:8" ht="16" customHeight="1">
      <c r="A2314" s="12"/>
      <c r="B2314" s="12"/>
      <c r="C2314" s="12"/>
      <c r="D2314" s="12"/>
      <c r="E2314" s="12"/>
      <c r="F2314" s="12"/>
      <c r="G2314" s="12"/>
      <c r="H2314" s="12"/>
    </row>
    <row r="2315" spans="1:8" ht="16" customHeight="1">
      <c r="A2315" s="12"/>
      <c r="B2315" s="12"/>
      <c r="C2315" s="12"/>
      <c r="D2315" s="12"/>
      <c r="E2315" s="12"/>
      <c r="F2315" s="12"/>
      <c r="G2315" s="12"/>
      <c r="H2315" s="12"/>
    </row>
    <row r="2316" spans="1:8" ht="16" customHeight="1">
      <c r="A2316" s="12"/>
      <c r="B2316" s="12"/>
      <c r="C2316" s="12"/>
      <c r="D2316" s="12"/>
      <c r="E2316" s="12"/>
      <c r="F2316" s="12"/>
      <c r="G2316" s="12"/>
      <c r="H2316" s="12"/>
    </row>
    <row r="2317" spans="1:8" ht="16" customHeight="1">
      <c r="A2317" s="12"/>
      <c r="B2317" s="12"/>
      <c r="C2317" s="12"/>
      <c r="D2317" s="12"/>
      <c r="E2317" s="12"/>
      <c r="F2317" s="12"/>
      <c r="G2317" s="12"/>
      <c r="H2317" s="12"/>
    </row>
    <row r="2318" spans="1:8" ht="16" customHeight="1">
      <c r="A2318" s="12"/>
      <c r="B2318" s="12"/>
      <c r="C2318" s="12"/>
      <c r="D2318" s="12"/>
      <c r="E2318" s="12"/>
      <c r="F2318" s="12"/>
      <c r="G2318" s="12"/>
      <c r="H2318" s="12"/>
    </row>
    <row r="2319" spans="1:8" ht="16" customHeight="1">
      <c r="A2319" s="12"/>
      <c r="B2319" s="12"/>
      <c r="C2319" s="12"/>
      <c r="D2319" s="12"/>
      <c r="E2319" s="12"/>
      <c r="F2319" s="12"/>
      <c r="G2319" s="12"/>
      <c r="H2319" s="12"/>
    </row>
    <row r="2320" spans="1:8" ht="16" customHeight="1">
      <c r="A2320" s="12"/>
      <c r="B2320" s="12"/>
      <c r="C2320" s="12"/>
      <c r="D2320" s="12"/>
      <c r="E2320" s="12"/>
      <c r="F2320" s="12"/>
      <c r="G2320" s="12"/>
      <c r="H2320" s="12"/>
    </row>
    <row r="2321" spans="1:8" ht="16" customHeight="1">
      <c r="A2321" s="12"/>
      <c r="B2321" s="12"/>
      <c r="C2321" s="12"/>
      <c r="D2321" s="12"/>
      <c r="E2321" s="12"/>
      <c r="F2321" s="12"/>
      <c r="G2321" s="12"/>
      <c r="H2321" s="12"/>
    </row>
    <row r="2322" spans="1:8" ht="16" customHeight="1">
      <c r="A2322" s="12"/>
      <c r="B2322" s="12"/>
      <c r="C2322" s="12"/>
      <c r="D2322" s="12"/>
      <c r="E2322" s="12"/>
      <c r="F2322" s="12"/>
      <c r="G2322" s="12"/>
      <c r="H2322" s="12"/>
    </row>
    <row r="2323" spans="1:8" ht="16" customHeight="1">
      <c r="A2323" s="12"/>
      <c r="B2323" s="12"/>
      <c r="C2323" s="12"/>
      <c r="D2323" s="12"/>
      <c r="E2323" s="12"/>
      <c r="F2323" s="12"/>
      <c r="G2323" s="12"/>
      <c r="H2323" s="12"/>
    </row>
    <row r="2324" spans="1:8" ht="16" customHeight="1">
      <c r="A2324" s="12"/>
      <c r="B2324" s="12"/>
      <c r="C2324" s="12"/>
      <c r="D2324" s="12"/>
      <c r="E2324" s="12"/>
      <c r="F2324" s="12"/>
      <c r="G2324" s="12"/>
      <c r="H2324" s="12"/>
    </row>
    <row r="2325" spans="1:8" ht="16" customHeight="1">
      <c r="A2325" s="12"/>
      <c r="B2325" s="12"/>
      <c r="C2325" s="12"/>
      <c r="D2325" s="12"/>
      <c r="E2325" s="12"/>
      <c r="F2325" s="12"/>
      <c r="G2325" s="12"/>
      <c r="H2325" s="12"/>
    </row>
    <row r="2326" spans="1:8" ht="16" customHeight="1">
      <c r="A2326" s="12"/>
      <c r="B2326" s="12"/>
      <c r="C2326" s="12"/>
      <c r="D2326" s="12"/>
      <c r="E2326" s="12"/>
      <c r="F2326" s="12"/>
      <c r="G2326" s="12"/>
      <c r="H2326" s="12"/>
    </row>
    <row r="2327" spans="1:8" ht="16" customHeight="1">
      <c r="A2327" s="12"/>
      <c r="B2327" s="12"/>
      <c r="C2327" s="12"/>
      <c r="D2327" s="12"/>
      <c r="E2327" s="12"/>
      <c r="F2327" s="12"/>
      <c r="G2327" s="12"/>
      <c r="H2327" s="12"/>
    </row>
    <row r="2328" spans="1:8" ht="16" customHeight="1">
      <c r="A2328" s="12"/>
      <c r="B2328" s="12"/>
      <c r="C2328" s="12"/>
      <c r="D2328" s="12"/>
      <c r="E2328" s="12"/>
      <c r="F2328" s="12"/>
      <c r="G2328" s="12"/>
      <c r="H2328" s="12"/>
    </row>
    <row r="2329" spans="1:8" ht="16" customHeight="1">
      <c r="A2329" s="12"/>
      <c r="B2329" s="12"/>
      <c r="C2329" s="12"/>
      <c r="D2329" s="12"/>
      <c r="E2329" s="12"/>
      <c r="F2329" s="12"/>
      <c r="G2329" s="12"/>
      <c r="H2329" s="12"/>
    </row>
    <row r="2330" spans="1:8" ht="16" customHeight="1">
      <c r="A2330" s="12"/>
      <c r="B2330" s="12"/>
      <c r="C2330" s="12"/>
      <c r="D2330" s="12"/>
      <c r="E2330" s="12"/>
      <c r="F2330" s="12"/>
      <c r="G2330" s="12"/>
      <c r="H2330" s="12"/>
    </row>
    <row r="2331" spans="1:8" ht="16" customHeight="1">
      <c r="A2331" s="12"/>
      <c r="B2331" s="12"/>
      <c r="C2331" s="12"/>
      <c r="D2331" s="12"/>
      <c r="E2331" s="12"/>
      <c r="F2331" s="12"/>
      <c r="G2331" s="12"/>
      <c r="H2331" s="12"/>
    </row>
    <row r="2332" spans="1:8" ht="16" customHeight="1">
      <c r="A2332" s="12"/>
      <c r="B2332" s="12"/>
      <c r="C2332" s="12"/>
      <c r="D2332" s="12"/>
      <c r="E2332" s="12"/>
      <c r="F2332" s="12"/>
      <c r="G2332" s="12"/>
      <c r="H2332" s="12"/>
    </row>
    <row r="2333" spans="1:8" ht="16" customHeight="1">
      <c r="A2333" s="12"/>
      <c r="B2333" s="12"/>
      <c r="C2333" s="12"/>
      <c r="D2333" s="12"/>
      <c r="E2333" s="12"/>
      <c r="F2333" s="12"/>
      <c r="G2333" s="12"/>
      <c r="H2333" s="12"/>
    </row>
    <row r="2334" spans="1:8" ht="16" customHeight="1">
      <c r="A2334" s="12"/>
      <c r="B2334" s="12"/>
      <c r="C2334" s="12"/>
      <c r="D2334" s="12"/>
      <c r="E2334" s="12"/>
      <c r="F2334" s="12"/>
      <c r="G2334" s="12"/>
      <c r="H2334" s="12"/>
    </row>
    <row r="2335" spans="1:8" ht="16" customHeight="1">
      <c r="A2335" s="12"/>
      <c r="B2335" s="12"/>
      <c r="C2335" s="12"/>
      <c r="D2335" s="12"/>
      <c r="E2335" s="12"/>
      <c r="F2335" s="12"/>
      <c r="G2335" s="12"/>
      <c r="H2335" s="12"/>
    </row>
    <row r="2336" spans="1:8" ht="16" customHeight="1">
      <c r="A2336" s="12"/>
      <c r="B2336" s="12"/>
      <c r="C2336" s="12"/>
      <c r="D2336" s="12"/>
      <c r="E2336" s="12"/>
      <c r="F2336" s="12"/>
      <c r="G2336" s="12"/>
      <c r="H2336" s="12"/>
    </row>
    <row r="2337" spans="1:8" ht="16" customHeight="1">
      <c r="A2337" s="12"/>
      <c r="B2337" s="12"/>
      <c r="C2337" s="12"/>
      <c r="D2337" s="12"/>
      <c r="E2337" s="12"/>
      <c r="F2337" s="12"/>
      <c r="G2337" s="12"/>
      <c r="H2337" s="12"/>
    </row>
    <row r="2338" spans="1:8" ht="16" customHeight="1">
      <c r="A2338" s="12"/>
      <c r="B2338" s="12"/>
      <c r="C2338" s="12"/>
      <c r="D2338" s="12"/>
      <c r="E2338" s="12"/>
      <c r="F2338" s="12"/>
      <c r="G2338" s="12"/>
      <c r="H2338" s="12"/>
    </row>
    <row r="2339" spans="1:8" ht="16" customHeight="1">
      <c r="A2339" s="12"/>
      <c r="B2339" s="12"/>
      <c r="C2339" s="12"/>
      <c r="D2339" s="12"/>
      <c r="E2339" s="12"/>
      <c r="F2339" s="12"/>
      <c r="G2339" s="12"/>
      <c r="H2339" s="12"/>
    </row>
    <row r="2340" spans="1:8" ht="16" customHeight="1">
      <c r="A2340" s="12"/>
      <c r="B2340" s="12"/>
      <c r="C2340" s="12"/>
      <c r="D2340" s="12"/>
      <c r="E2340" s="12"/>
      <c r="F2340" s="12"/>
      <c r="G2340" s="12"/>
      <c r="H2340" s="12"/>
    </row>
    <row r="2341" spans="1:8" ht="16" customHeight="1">
      <c r="A2341" s="12"/>
      <c r="B2341" s="12"/>
      <c r="C2341" s="12"/>
      <c r="D2341" s="12"/>
      <c r="E2341" s="12"/>
      <c r="F2341" s="12"/>
      <c r="G2341" s="12"/>
      <c r="H2341" s="12"/>
    </row>
    <row r="2342" spans="1:8" ht="16" customHeight="1">
      <c r="A2342" s="12"/>
      <c r="B2342" s="12"/>
      <c r="C2342" s="12"/>
      <c r="D2342" s="12"/>
      <c r="E2342" s="12"/>
      <c r="F2342" s="12"/>
      <c r="G2342" s="12"/>
      <c r="H2342" s="12"/>
    </row>
    <row r="2343" spans="1:8" ht="16" customHeight="1">
      <c r="A2343" s="12"/>
      <c r="B2343" s="12"/>
      <c r="C2343" s="12"/>
      <c r="D2343" s="12"/>
      <c r="E2343" s="12"/>
      <c r="F2343" s="12"/>
      <c r="G2343" s="12"/>
      <c r="H2343" s="12"/>
    </row>
    <row r="2344" spans="1:8" ht="16" customHeight="1">
      <c r="A2344" s="12"/>
      <c r="B2344" s="12"/>
      <c r="C2344" s="12"/>
      <c r="D2344" s="12"/>
      <c r="E2344" s="12"/>
      <c r="F2344" s="12"/>
      <c r="G2344" s="12"/>
      <c r="H2344" s="12"/>
    </row>
    <row r="2345" spans="1:8" ht="16" customHeight="1">
      <c r="A2345" s="12"/>
      <c r="B2345" s="12"/>
      <c r="C2345" s="12"/>
      <c r="D2345" s="12"/>
      <c r="E2345" s="12"/>
      <c r="F2345" s="12"/>
      <c r="G2345" s="12"/>
      <c r="H2345" s="12"/>
    </row>
    <row r="2346" spans="1:8" ht="16" customHeight="1">
      <c r="A2346" s="12"/>
      <c r="B2346" s="12"/>
      <c r="C2346" s="12"/>
      <c r="D2346" s="12"/>
      <c r="E2346" s="12"/>
      <c r="F2346" s="12"/>
      <c r="G2346" s="12"/>
      <c r="H2346" s="12"/>
    </row>
    <row r="2347" spans="1:8" ht="16" customHeight="1">
      <c r="A2347" s="12"/>
      <c r="B2347" s="12"/>
      <c r="C2347" s="12"/>
      <c r="D2347" s="12"/>
      <c r="E2347" s="12"/>
      <c r="F2347" s="12"/>
      <c r="G2347" s="12"/>
      <c r="H2347" s="12"/>
    </row>
    <row r="2348" spans="1:8" ht="16" customHeight="1">
      <c r="A2348" s="12"/>
      <c r="B2348" s="12"/>
      <c r="C2348" s="12"/>
      <c r="D2348" s="12"/>
      <c r="E2348" s="12"/>
      <c r="F2348" s="12"/>
      <c r="G2348" s="12"/>
      <c r="H2348" s="12"/>
    </row>
    <row r="2349" spans="1:8" ht="16" customHeight="1">
      <c r="A2349" s="12"/>
      <c r="B2349" s="12"/>
      <c r="C2349" s="12"/>
      <c r="D2349" s="12"/>
      <c r="E2349" s="12"/>
      <c r="F2349" s="12"/>
      <c r="G2349" s="12"/>
      <c r="H2349" s="12"/>
    </row>
    <row r="2350" spans="1:8" ht="16" customHeight="1">
      <c r="A2350" s="12"/>
      <c r="B2350" s="12"/>
      <c r="C2350" s="12"/>
      <c r="D2350" s="12"/>
      <c r="E2350" s="12"/>
      <c r="F2350" s="12"/>
      <c r="G2350" s="12"/>
      <c r="H2350" s="12"/>
    </row>
    <row r="2351" spans="1:8" ht="16" customHeight="1">
      <c r="A2351" s="12"/>
      <c r="B2351" s="12"/>
      <c r="C2351" s="12"/>
      <c r="D2351" s="12"/>
      <c r="E2351" s="12"/>
      <c r="F2351" s="12"/>
      <c r="G2351" s="12"/>
      <c r="H2351" s="12"/>
    </row>
    <row r="2352" spans="1:8" ht="16" customHeight="1">
      <c r="A2352" s="12"/>
      <c r="B2352" s="12"/>
      <c r="C2352" s="12"/>
      <c r="D2352" s="12"/>
      <c r="E2352" s="12"/>
      <c r="F2352" s="12"/>
      <c r="G2352" s="12"/>
      <c r="H2352" s="12"/>
    </row>
    <row r="2353" spans="1:8" ht="16" customHeight="1">
      <c r="A2353" s="12"/>
      <c r="B2353" s="12"/>
      <c r="C2353" s="12"/>
      <c r="D2353" s="12"/>
      <c r="E2353" s="12"/>
      <c r="F2353" s="12"/>
      <c r="G2353" s="12"/>
      <c r="H2353" s="12"/>
    </row>
    <row r="2354" spans="1:8" ht="16" customHeight="1">
      <c r="A2354" s="12"/>
      <c r="B2354" s="12"/>
      <c r="C2354" s="12"/>
      <c r="D2354" s="12"/>
      <c r="E2354" s="12"/>
      <c r="F2354" s="12"/>
      <c r="G2354" s="12"/>
      <c r="H2354" s="12"/>
    </row>
    <row r="2355" spans="1:8" ht="16" customHeight="1">
      <c r="A2355" s="12"/>
      <c r="B2355" s="12"/>
      <c r="C2355" s="12"/>
      <c r="D2355" s="12"/>
      <c r="E2355" s="12"/>
      <c r="F2355" s="12"/>
      <c r="G2355" s="12"/>
      <c r="H2355" s="12"/>
    </row>
    <row r="2356" spans="1:8" ht="16" customHeight="1">
      <c r="A2356" s="12"/>
      <c r="B2356" s="12"/>
      <c r="C2356" s="12"/>
      <c r="D2356" s="12"/>
      <c r="E2356" s="12"/>
      <c r="F2356" s="12"/>
      <c r="G2356" s="12"/>
      <c r="H2356" s="12"/>
    </row>
    <row r="2357" spans="1:8" ht="16" customHeight="1">
      <c r="A2357" s="12"/>
      <c r="B2357" s="12"/>
      <c r="C2357" s="12"/>
      <c r="D2357" s="12"/>
      <c r="E2357" s="12"/>
      <c r="F2357" s="12"/>
      <c r="G2357" s="12"/>
      <c r="H2357" s="12"/>
    </row>
    <row r="2358" spans="1:8" ht="16" customHeight="1">
      <c r="A2358" s="12"/>
      <c r="B2358" s="12"/>
      <c r="C2358" s="12"/>
      <c r="D2358" s="12"/>
      <c r="E2358" s="12"/>
      <c r="F2358" s="12"/>
      <c r="G2358" s="12"/>
      <c r="H2358" s="12"/>
    </row>
    <row r="2359" spans="1:8" ht="16" customHeight="1">
      <c r="A2359" s="12"/>
      <c r="B2359" s="12"/>
      <c r="C2359" s="12"/>
      <c r="D2359" s="12"/>
      <c r="E2359" s="12"/>
      <c r="F2359" s="12"/>
      <c r="G2359" s="12"/>
      <c r="H2359" s="12"/>
    </row>
    <row r="2360" spans="1:8" ht="16" customHeight="1">
      <c r="A2360" s="12"/>
      <c r="B2360" s="12"/>
      <c r="C2360" s="12"/>
      <c r="D2360" s="12"/>
      <c r="E2360" s="12"/>
      <c r="F2360" s="12"/>
      <c r="G2360" s="12"/>
      <c r="H2360" s="12"/>
    </row>
    <row r="2361" spans="1:8" ht="16" customHeight="1">
      <c r="A2361" s="12"/>
      <c r="B2361" s="12"/>
      <c r="C2361" s="12"/>
      <c r="D2361" s="12"/>
      <c r="E2361" s="12"/>
      <c r="F2361" s="12"/>
      <c r="G2361" s="12"/>
      <c r="H2361" s="12"/>
    </row>
    <row r="2362" spans="1:8" ht="16" customHeight="1">
      <c r="A2362" s="12"/>
      <c r="B2362" s="12"/>
      <c r="C2362" s="12"/>
      <c r="D2362" s="12"/>
      <c r="E2362" s="12"/>
      <c r="F2362" s="12"/>
      <c r="G2362" s="12"/>
      <c r="H2362" s="12"/>
    </row>
    <row r="2363" spans="1:8" ht="16" customHeight="1">
      <c r="A2363" s="12"/>
      <c r="B2363" s="12"/>
      <c r="C2363" s="12"/>
      <c r="D2363" s="12"/>
      <c r="E2363" s="12"/>
      <c r="F2363" s="12"/>
      <c r="G2363" s="12"/>
      <c r="H2363" s="12"/>
    </row>
    <row r="2364" spans="1:8" ht="16" customHeight="1">
      <c r="A2364" s="12"/>
      <c r="B2364" s="12"/>
      <c r="C2364" s="12"/>
      <c r="D2364" s="12"/>
      <c r="E2364" s="12"/>
      <c r="F2364" s="12"/>
      <c r="G2364" s="12"/>
      <c r="H2364" s="12"/>
    </row>
    <row r="2365" spans="1:8" ht="16" customHeight="1">
      <c r="A2365" s="12"/>
      <c r="B2365" s="12"/>
      <c r="C2365" s="12"/>
      <c r="D2365" s="12"/>
      <c r="E2365" s="12"/>
      <c r="F2365" s="12"/>
      <c r="G2365" s="12"/>
      <c r="H2365" s="12"/>
    </row>
    <row r="2366" spans="1:8">
      <c r="A2366" s="12"/>
      <c r="B2366" s="12"/>
      <c r="C2366" s="12"/>
      <c r="D2366" s="12"/>
      <c r="E2366" s="12"/>
      <c r="F2366" s="12"/>
      <c r="G2366" s="12"/>
      <c r="H2366" s="12"/>
    </row>
    <row r="2367" spans="1:8" ht="16" customHeight="1">
      <c r="A2367" s="12"/>
      <c r="B2367" s="12"/>
      <c r="C2367" s="12"/>
      <c r="D2367" s="12"/>
      <c r="E2367" s="12"/>
      <c r="F2367" s="12"/>
      <c r="G2367" s="12"/>
      <c r="H2367" s="12"/>
    </row>
    <row r="2368" spans="1:8" ht="16" customHeight="1">
      <c r="A2368" s="12"/>
      <c r="B2368" s="12"/>
      <c r="C2368" s="12"/>
      <c r="D2368" s="12"/>
      <c r="E2368" s="12"/>
      <c r="F2368" s="12"/>
      <c r="G2368" s="12"/>
      <c r="H2368" s="12"/>
    </row>
    <row r="2369" spans="1:8" ht="16" customHeight="1">
      <c r="A2369" s="12"/>
      <c r="B2369" s="12"/>
      <c r="C2369" s="12"/>
      <c r="D2369" s="12"/>
      <c r="E2369" s="12"/>
      <c r="F2369" s="12"/>
      <c r="G2369" s="12"/>
      <c r="H2369" s="12"/>
    </row>
    <row r="2370" spans="1:8" ht="16" customHeight="1">
      <c r="A2370" s="12"/>
      <c r="B2370" s="12"/>
      <c r="C2370" s="12"/>
      <c r="D2370" s="12"/>
      <c r="E2370" s="12"/>
      <c r="F2370" s="12"/>
      <c r="G2370" s="12"/>
      <c r="H2370" s="12"/>
    </row>
    <row r="2371" spans="1:8" ht="16" customHeight="1">
      <c r="A2371" s="12"/>
      <c r="B2371" s="12"/>
      <c r="C2371" s="12"/>
      <c r="D2371" s="12"/>
      <c r="E2371" s="12"/>
      <c r="F2371" s="12"/>
      <c r="G2371" s="12"/>
      <c r="H2371" s="12"/>
    </row>
    <row r="2372" spans="1:8" ht="16" customHeight="1">
      <c r="A2372" s="12"/>
      <c r="B2372" s="12"/>
      <c r="C2372" s="12"/>
      <c r="D2372" s="12"/>
      <c r="E2372" s="12"/>
      <c r="F2372" s="12"/>
      <c r="G2372" s="12"/>
      <c r="H2372" s="12"/>
    </row>
    <row r="2373" spans="1:8" ht="16" customHeight="1">
      <c r="A2373" s="12"/>
      <c r="B2373" s="12"/>
      <c r="C2373" s="12"/>
      <c r="D2373" s="12"/>
      <c r="E2373" s="12"/>
      <c r="F2373" s="12"/>
      <c r="G2373" s="12"/>
      <c r="H2373" s="12"/>
    </row>
    <row r="2374" spans="1:8" ht="16" customHeight="1">
      <c r="A2374" s="12"/>
      <c r="B2374" s="12"/>
      <c r="C2374" s="12"/>
      <c r="D2374" s="12"/>
      <c r="E2374" s="12"/>
      <c r="F2374" s="12"/>
      <c r="G2374" s="12"/>
      <c r="H2374" s="12"/>
    </row>
    <row r="2375" spans="1:8" ht="16" customHeight="1">
      <c r="A2375" s="12"/>
      <c r="B2375" s="12"/>
      <c r="C2375" s="12"/>
      <c r="D2375" s="12"/>
      <c r="E2375" s="12"/>
      <c r="F2375" s="12"/>
      <c r="G2375" s="12"/>
      <c r="H2375" s="12"/>
    </row>
    <row r="2376" spans="1:8" ht="16" customHeight="1">
      <c r="A2376" s="12"/>
      <c r="B2376" s="12"/>
      <c r="C2376" s="12"/>
      <c r="D2376" s="12"/>
      <c r="E2376" s="12"/>
      <c r="F2376" s="12"/>
      <c r="G2376" s="12"/>
      <c r="H2376" s="12"/>
    </row>
    <row r="2377" spans="1:8" ht="16" customHeight="1">
      <c r="A2377" s="12"/>
      <c r="B2377" s="12"/>
      <c r="C2377" s="12"/>
      <c r="D2377" s="12"/>
      <c r="E2377" s="12"/>
      <c r="F2377" s="12"/>
      <c r="G2377" s="12"/>
      <c r="H2377" s="12"/>
    </row>
    <row r="2378" spans="1:8" ht="16" customHeight="1">
      <c r="A2378" s="12"/>
      <c r="B2378" s="12"/>
      <c r="C2378" s="12"/>
      <c r="D2378" s="12"/>
      <c r="E2378" s="12"/>
      <c r="F2378" s="12"/>
      <c r="G2378" s="12"/>
      <c r="H2378" s="12"/>
    </row>
    <row r="2379" spans="1:8" ht="16" customHeight="1">
      <c r="A2379" s="12"/>
      <c r="B2379" s="12"/>
      <c r="C2379" s="12"/>
      <c r="D2379" s="12"/>
      <c r="E2379" s="12"/>
      <c r="F2379" s="12"/>
      <c r="G2379" s="12"/>
      <c r="H2379" s="12"/>
    </row>
    <row r="2380" spans="1:8" ht="16" customHeight="1">
      <c r="A2380" s="12"/>
      <c r="B2380" s="12"/>
      <c r="C2380" s="12"/>
      <c r="D2380" s="12"/>
      <c r="E2380" s="12"/>
      <c r="F2380" s="12"/>
      <c r="G2380" s="12"/>
      <c r="H2380" s="12"/>
    </row>
    <row r="2381" spans="1:8" ht="16" customHeight="1">
      <c r="A2381" s="12"/>
      <c r="B2381" s="12"/>
      <c r="C2381" s="12"/>
      <c r="D2381" s="12"/>
      <c r="E2381" s="12"/>
      <c r="F2381" s="12"/>
      <c r="G2381" s="12"/>
      <c r="H2381" s="12"/>
    </row>
    <row r="2382" spans="1:8" ht="16" customHeight="1">
      <c r="A2382" s="12"/>
      <c r="B2382" s="12"/>
      <c r="C2382" s="12"/>
      <c r="D2382" s="12"/>
      <c r="E2382" s="12"/>
      <c r="F2382" s="12"/>
      <c r="G2382" s="12"/>
      <c r="H2382" s="12"/>
    </row>
    <row r="2383" spans="1:8" ht="16" customHeight="1">
      <c r="A2383" s="12"/>
      <c r="B2383" s="12"/>
      <c r="C2383" s="12"/>
      <c r="D2383" s="12"/>
      <c r="E2383" s="12"/>
      <c r="F2383" s="12"/>
      <c r="G2383" s="12"/>
      <c r="H2383" s="12"/>
    </row>
    <row r="2384" spans="1:8" ht="16" customHeight="1">
      <c r="A2384" s="12"/>
      <c r="B2384" s="12"/>
      <c r="C2384" s="12"/>
      <c r="D2384" s="12"/>
      <c r="E2384" s="12"/>
      <c r="F2384" s="12"/>
      <c r="G2384" s="12"/>
      <c r="H2384" s="12"/>
    </row>
    <row r="2385" spans="1:8" ht="16" customHeight="1">
      <c r="A2385" s="12"/>
      <c r="B2385" s="12"/>
      <c r="C2385" s="12"/>
      <c r="D2385" s="12"/>
      <c r="E2385" s="12"/>
      <c r="F2385" s="12"/>
      <c r="G2385" s="12"/>
      <c r="H2385" s="12"/>
    </row>
    <row r="2386" spans="1:8" ht="16" customHeight="1">
      <c r="A2386" s="12"/>
      <c r="B2386" s="12"/>
      <c r="C2386" s="12"/>
      <c r="D2386" s="12"/>
      <c r="E2386" s="12"/>
      <c r="F2386" s="12"/>
      <c r="G2386" s="12"/>
      <c r="H2386" s="12"/>
    </row>
    <row r="2387" spans="1:8" ht="16" customHeight="1">
      <c r="A2387" s="12"/>
      <c r="B2387" s="12"/>
      <c r="C2387" s="12"/>
      <c r="D2387" s="12"/>
      <c r="E2387" s="12"/>
      <c r="F2387" s="12"/>
      <c r="G2387" s="12"/>
      <c r="H2387" s="12"/>
    </row>
    <row r="2388" spans="1:8" ht="16" customHeight="1">
      <c r="A2388" s="12"/>
      <c r="B2388" s="12"/>
      <c r="C2388" s="12"/>
      <c r="D2388" s="12"/>
      <c r="E2388" s="12"/>
      <c r="F2388" s="12"/>
      <c r="G2388" s="12"/>
      <c r="H2388" s="12"/>
    </row>
    <row r="2389" spans="1:8" ht="16" customHeight="1">
      <c r="A2389" s="12"/>
      <c r="B2389" s="12"/>
      <c r="C2389" s="12"/>
      <c r="D2389" s="12"/>
      <c r="E2389" s="12"/>
      <c r="F2389" s="12"/>
      <c r="G2389" s="12"/>
      <c r="H2389" s="12"/>
    </row>
    <row r="2390" spans="1:8" ht="16" customHeight="1">
      <c r="A2390" s="12"/>
      <c r="B2390" s="12"/>
      <c r="C2390" s="12"/>
      <c r="D2390" s="12"/>
      <c r="E2390" s="12"/>
      <c r="F2390" s="12"/>
      <c r="G2390" s="12"/>
      <c r="H2390" s="12"/>
    </row>
    <row r="2391" spans="1:8" ht="16" customHeight="1">
      <c r="A2391" s="12"/>
      <c r="B2391" s="12"/>
      <c r="C2391" s="12"/>
      <c r="D2391" s="12"/>
      <c r="E2391" s="12"/>
      <c r="F2391" s="12"/>
      <c r="G2391" s="12"/>
      <c r="H2391" s="12"/>
    </row>
    <row r="2392" spans="1:8" ht="16" customHeight="1">
      <c r="A2392" s="12"/>
      <c r="B2392" s="12"/>
      <c r="C2392" s="12"/>
      <c r="D2392" s="12"/>
      <c r="E2392" s="12"/>
      <c r="F2392" s="12"/>
      <c r="G2392" s="12"/>
      <c r="H2392" s="12"/>
    </row>
    <row r="2393" spans="1:8" ht="16" customHeight="1">
      <c r="A2393" s="12"/>
      <c r="B2393" s="12"/>
      <c r="C2393" s="12"/>
      <c r="D2393" s="12"/>
      <c r="E2393" s="12"/>
      <c r="F2393" s="12"/>
      <c r="G2393" s="12"/>
      <c r="H2393" s="12"/>
    </row>
    <row r="2394" spans="1:8" ht="16" customHeight="1">
      <c r="A2394" s="12"/>
      <c r="B2394" s="12"/>
      <c r="C2394" s="12"/>
      <c r="D2394" s="12"/>
      <c r="E2394" s="12"/>
      <c r="F2394" s="12"/>
      <c r="G2394" s="12"/>
      <c r="H2394" s="12"/>
    </row>
    <row r="2395" spans="1:8" ht="16" customHeight="1">
      <c r="A2395" s="12"/>
      <c r="B2395" s="12"/>
      <c r="C2395" s="12"/>
      <c r="D2395" s="12"/>
      <c r="E2395" s="12"/>
      <c r="F2395" s="12"/>
      <c r="G2395" s="12"/>
      <c r="H2395" s="12"/>
    </row>
    <row r="2396" spans="1:8" ht="16" customHeight="1">
      <c r="A2396" s="12"/>
      <c r="B2396" s="12"/>
      <c r="C2396" s="12"/>
      <c r="D2396" s="12"/>
      <c r="E2396" s="12"/>
      <c r="F2396" s="12"/>
      <c r="G2396" s="12"/>
      <c r="H2396" s="12"/>
    </row>
    <row r="2397" spans="1:8" ht="16" customHeight="1">
      <c r="A2397" s="12"/>
      <c r="B2397" s="12"/>
      <c r="C2397" s="12"/>
      <c r="D2397" s="12"/>
      <c r="E2397" s="12"/>
      <c r="F2397" s="12"/>
      <c r="G2397" s="12"/>
      <c r="H2397" s="12"/>
    </row>
    <row r="2398" spans="1:8" ht="16" customHeight="1">
      <c r="A2398" s="12"/>
      <c r="B2398" s="12"/>
      <c r="C2398" s="12"/>
      <c r="D2398" s="12"/>
      <c r="E2398" s="12"/>
      <c r="F2398" s="12"/>
      <c r="G2398" s="12"/>
      <c r="H2398" s="12"/>
    </row>
    <row r="2399" spans="1:8">
      <c r="A2399" s="12"/>
      <c r="B2399" s="12"/>
      <c r="C2399" s="12"/>
      <c r="D2399" s="12"/>
      <c r="E2399" s="12"/>
      <c r="F2399" s="12"/>
      <c r="G2399" s="12"/>
      <c r="H2399" s="12"/>
    </row>
    <row r="2400" spans="1:8" ht="16" customHeight="1">
      <c r="A2400" s="12"/>
      <c r="B2400" s="12"/>
      <c r="C2400" s="12"/>
      <c r="D2400" s="12"/>
      <c r="E2400" s="12"/>
      <c r="F2400" s="12"/>
      <c r="G2400" s="12"/>
      <c r="H2400" s="12"/>
    </row>
    <row r="2401" spans="1:8" ht="16" customHeight="1">
      <c r="A2401" s="12"/>
      <c r="B2401" s="12"/>
      <c r="C2401" s="12"/>
      <c r="D2401" s="12"/>
      <c r="E2401" s="12"/>
      <c r="F2401" s="12"/>
      <c r="G2401" s="12"/>
      <c r="H2401" s="12"/>
    </row>
    <row r="2402" spans="1:8" ht="16" customHeight="1">
      <c r="A2402" s="12"/>
      <c r="B2402" s="12"/>
      <c r="C2402" s="12"/>
      <c r="D2402" s="12"/>
      <c r="E2402" s="12"/>
      <c r="F2402" s="12"/>
      <c r="G2402" s="12"/>
      <c r="H2402" s="12"/>
    </row>
    <row r="2403" spans="1:8" ht="16" customHeight="1">
      <c r="A2403" s="12"/>
      <c r="B2403" s="12"/>
      <c r="C2403" s="12"/>
      <c r="D2403" s="12"/>
      <c r="E2403" s="12"/>
      <c r="F2403" s="12"/>
      <c r="G2403" s="12"/>
      <c r="H2403" s="12"/>
    </row>
    <row r="2404" spans="1:8" ht="16" customHeight="1">
      <c r="A2404" s="12"/>
      <c r="B2404" s="12"/>
      <c r="C2404" s="12"/>
      <c r="D2404" s="12"/>
      <c r="E2404" s="12"/>
      <c r="F2404" s="12"/>
      <c r="G2404" s="12"/>
      <c r="H2404" s="12"/>
    </row>
    <row r="2405" spans="1:8" ht="16" customHeight="1">
      <c r="A2405" s="12"/>
      <c r="B2405" s="12"/>
      <c r="C2405" s="12"/>
      <c r="D2405" s="12"/>
      <c r="E2405" s="12"/>
      <c r="F2405" s="12"/>
      <c r="G2405" s="12"/>
      <c r="H2405" s="12"/>
    </row>
    <row r="2406" spans="1:8" ht="16" customHeight="1">
      <c r="A2406" s="12"/>
      <c r="B2406" s="12"/>
      <c r="C2406" s="12"/>
      <c r="D2406" s="12"/>
      <c r="E2406" s="12"/>
      <c r="F2406" s="12"/>
      <c r="G2406" s="12"/>
      <c r="H2406" s="12"/>
    </row>
    <row r="2407" spans="1:8" ht="16" customHeight="1">
      <c r="A2407" s="12"/>
      <c r="B2407" s="12"/>
      <c r="C2407" s="12"/>
      <c r="D2407" s="12"/>
      <c r="E2407" s="12"/>
      <c r="F2407" s="12"/>
      <c r="G2407" s="12"/>
      <c r="H2407" s="12"/>
    </row>
    <row r="2408" spans="1:8" ht="16" customHeight="1">
      <c r="A2408" s="12"/>
      <c r="B2408" s="12"/>
      <c r="C2408" s="12"/>
      <c r="D2408" s="12"/>
      <c r="E2408" s="12"/>
      <c r="F2408" s="12"/>
      <c r="G2408" s="12"/>
      <c r="H2408" s="12"/>
    </row>
    <row r="2409" spans="1:8" ht="16" customHeight="1">
      <c r="A2409" s="12"/>
      <c r="B2409" s="12"/>
      <c r="C2409" s="12"/>
      <c r="D2409" s="12"/>
      <c r="E2409" s="12"/>
      <c r="F2409" s="12"/>
      <c r="G2409" s="12"/>
      <c r="H2409" s="12"/>
    </row>
    <row r="2410" spans="1:8">
      <c r="A2410" s="12"/>
      <c r="B2410" s="12"/>
      <c r="C2410" s="12"/>
      <c r="D2410" s="12"/>
      <c r="E2410" s="12"/>
      <c r="F2410" s="12"/>
      <c r="G2410" s="12"/>
      <c r="H2410" s="12"/>
    </row>
    <row r="2411" spans="1:8" ht="16" customHeight="1">
      <c r="A2411" s="12"/>
      <c r="B2411" s="12"/>
      <c r="C2411" s="12"/>
      <c r="D2411" s="12"/>
      <c r="E2411" s="12"/>
      <c r="F2411" s="12"/>
      <c r="G2411" s="12"/>
      <c r="H2411" s="12"/>
    </row>
    <row r="2412" spans="1:8">
      <c r="A2412" s="12"/>
      <c r="B2412" s="12"/>
      <c r="C2412" s="12"/>
      <c r="D2412" s="12"/>
      <c r="E2412" s="12"/>
      <c r="F2412" s="12"/>
      <c r="G2412" s="12"/>
      <c r="H2412" s="12"/>
    </row>
    <row r="2413" spans="1:8" ht="16" customHeight="1">
      <c r="A2413" s="12"/>
      <c r="B2413" s="12"/>
      <c r="C2413" s="12"/>
      <c r="D2413" s="12"/>
      <c r="E2413" s="12"/>
      <c r="F2413" s="12"/>
      <c r="G2413" s="12"/>
      <c r="H2413" s="12"/>
    </row>
    <row r="2414" spans="1:8" ht="16" customHeight="1">
      <c r="A2414" s="12"/>
      <c r="B2414" s="12"/>
      <c r="C2414" s="12"/>
      <c r="D2414" s="12"/>
      <c r="E2414" s="12"/>
      <c r="F2414" s="12"/>
      <c r="G2414" s="12"/>
      <c r="H2414" s="12"/>
    </row>
    <row r="2415" spans="1:8" ht="16" customHeight="1">
      <c r="A2415" s="12"/>
      <c r="B2415" s="12"/>
      <c r="C2415" s="12"/>
      <c r="D2415" s="12"/>
      <c r="E2415" s="12"/>
      <c r="F2415" s="12"/>
      <c r="G2415" s="12"/>
      <c r="H2415" s="12"/>
    </row>
    <row r="2416" spans="1:8" ht="16" customHeight="1">
      <c r="A2416" s="12"/>
      <c r="B2416" s="12"/>
      <c r="C2416" s="12"/>
      <c r="D2416" s="12"/>
      <c r="E2416" s="12"/>
      <c r="F2416" s="12"/>
      <c r="G2416" s="12"/>
      <c r="H2416" s="12"/>
    </row>
    <row r="2417" spans="1:8" ht="16" customHeight="1">
      <c r="A2417" s="12"/>
      <c r="B2417" s="12"/>
      <c r="C2417" s="12"/>
      <c r="D2417" s="12"/>
      <c r="E2417" s="12"/>
      <c r="F2417" s="12"/>
      <c r="G2417" s="12"/>
      <c r="H2417" s="12"/>
    </row>
    <row r="2418" spans="1:8" ht="16" customHeight="1">
      <c r="A2418" s="12"/>
      <c r="B2418" s="12"/>
      <c r="C2418" s="12"/>
      <c r="D2418" s="12"/>
      <c r="E2418" s="12"/>
      <c r="F2418" s="12"/>
      <c r="G2418" s="12"/>
      <c r="H2418" s="12"/>
    </row>
    <row r="2419" spans="1:8" ht="16" customHeight="1">
      <c r="A2419" s="12"/>
      <c r="B2419" s="12"/>
      <c r="C2419" s="12"/>
      <c r="D2419" s="12"/>
      <c r="E2419" s="12"/>
      <c r="F2419" s="12"/>
      <c r="G2419" s="12"/>
      <c r="H2419" s="12"/>
    </row>
    <row r="2420" spans="1:8" ht="16" customHeight="1">
      <c r="A2420" s="12"/>
      <c r="B2420" s="12"/>
      <c r="C2420" s="12"/>
      <c r="D2420" s="12"/>
      <c r="E2420" s="12"/>
      <c r="F2420" s="12"/>
      <c r="G2420" s="12"/>
      <c r="H2420" s="12"/>
    </row>
    <row r="2421" spans="1:8" ht="16" customHeight="1">
      <c r="A2421" s="12"/>
      <c r="B2421" s="12"/>
      <c r="C2421" s="12"/>
      <c r="D2421" s="12"/>
      <c r="E2421" s="12"/>
      <c r="F2421" s="12"/>
      <c r="G2421" s="12"/>
      <c r="H2421" s="12"/>
    </row>
    <row r="2422" spans="1:8" ht="16" customHeight="1">
      <c r="A2422" s="12"/>
      <c r="B2422" s="12"/>
      <c r="C2422" s="12"/>
      <c r="D2422" s="12"/>
      <c r="E2422" s="12"/>
      <c r="F2422" s="12"/>
      <c r="G2422" s="12"/>
      <c r="H2422" s="12"/>
    </row>
    <row r="2423" spans="1:8" ht="16" customHeight="1">
      <c r="A2423" s="12"/>
      <c r="B2423" s="12"/>
      <c r="C2423" s="12"/>
      <c r="D2423" s="12"/>
      <c r="E2423" s="12"/>
      <c r="F2423" s="12"/>
      <c r="G2423" s="12"/>
      <c r="H2423" s="12"/>
    </row>
    <row r="2424" spans="1:8" ht="16" customHeight="1">
      <c r="A2424" s="12"/>
      <c r="B2424" s="12"/>
      <c r="C2424" s="12"/>
      <c r="D2424" s="12"/>
      <c r="E2424" s="12"/>
      <c r="F2424" s="12"/>
      <c r="G2424" s="12"/>
      <c r="H2424" s="12"/>
    </row>
    <row r="2425" spans="1:8" ht="16" customHeight="1">
      <c r="A2425" s="12"/>
      <c r="B2425" s="12"/>
      <c r="C2425" s="12"/>
      <c r="D2425" s="12"/>
      <c r="E2425" s="12"/>
      <c r="F2425" s="12"/>
      <c r="G2425" s="12"/>
      <c r="H2425" s="12"/>
    </row>
    <row r="2426" spans="1:8" ht="16" customHeight="1">
      <c r="A2426" s="12"/>
      <c r="B2426" s="12"/>
      <c r="C2426" s="12"/>
      <c r="D2426" s="12"/>
      <c r="E2426" s="12"/>
      <c r="F2426" s="12"/>
      <c r="G2426" s="12"/>
      <c r="H2426" s="12"/>
    </row>
    <row r="2427" spans="1:8" ht="16" customHeight="1">
      <c r="A2427" s="12"/>
      <c r="B2427" s="12"/>
      <c r="C2427" s="12"/>
      <c r="D2427" s="12"/>
      <c r="E2427" s="12"/>
      <c r="F2427" s="12"/>
      <c r="G2427" s="12"/>
      <c r="H2427" s="12"/>
    </row>
    <row r="2428" spans="1:8" ht="16" customHeight="1">
      <c r="A2428" s="12"/>
      <c r="B2428" s="12"/>
      <c r="C2428" s="12"/>
      <c r="D2428" s="12"/>
      <c r="E2428" s="12"/>
      <c r="F2428" s="12"/>
      <c r="G2428" s="12"/>
      <c r="H2428" s="12"/>
    </row>
    <row r="2429" spans="1:8" ht="16" customHeight="1">
      <c r="A2429" s="12"/>
      <c r="B2429" s="12"/>
      <c r="C2429" s="12"/>
      <c r="D2429" s="12"/>
      <c r="E2429" s="12"/>
      <c r="F2429" s="12"/>
      <c r="G2429" s="12"/>
      <c r="H2429" s="12"/>
    </row>
    <row r="2430" spans="1:8" ht="16" customHeight="1">
      <c r="A2430" s="12"/>
      <c r="B2430" s="12"/>
      <c r="C2430" s="12"/>
      <c r="D2430" s="12"/>
      <c r="E2430" s="12"/>
      <c r="F2430" s="12"/>
      <c r="G2430" s="12"/>
      <c r="H2430" s="12"/>
    </row>
    <row r="2431" spans="1:8" ht="16" customHeight="1">
      <c r="A2431" s="12"/>
      <c r="B2431" s="12"/>
      <c r="C2431" s="12"/>
      <c r="D2431" s="12"/>
      <c r="E2431" s="12"/>
      <c r="F2431" s="12"/>
      <c r="G2431" s="12"/>
      <c r="H2431" s="12"/>
    </row>
    <row r="2432" spans="1:8" ht="16" customHeight="1">
      <c r="A2432" s="12"/>
      <c r="B2432" s="12"/>
      <c r="C2432" s="12"/>
      <c r="D2432" s="12"/>
      <c r="E2432" s="12"/>
      <c r="F2432" s="12"/>
      <c r="G2432" s="12"/>
      <c r="H2432" s="12"/>
    </row>
    <row r="2433" spans="1:8" ht="16" customHeight="1">
      <c r="A2433" s="12"/>
      <c r="B2433" s="12"/>
      <c r="C2433" s="12"/>
      <c r="D2433" s="12"/>
      <c r="E2433" s="12"/>
      <c r="F2433" s="12"/>
      <c r="G2433" s="12"/>
      <c r="H2433" s="12"/>
    </row>
    <row r="2434" spans="1:8" ht="16" customHeight="1">
      <c r="A2434" s="12"/>
      <c r="B2434" s="12"/>
      <c r="C2434" s="12"/>
      <c r="D2434" s="12"/>
      <c r="E2434" s="12"/>
      <c r="F2434" s="12"/>
      <c r="G2434" s="12"/>
      <c r="H2434" s="12"/>
    </row>
    <row r="2435" spans="1:8" ht="16" customHeight="1">
      <c r="A2435" s="12"/>
      <c r="B2435" s="12"/>
      <c r="C2435" s="12"/>
      <c r="D2435" s="12"/>
      <c r="E2435" s="12"/>
      <c r="F2435" s="12"/>
      <c r="G2435" s="12"/>
      <c r="H2435" s="12"/>
    </row>
    <row r="2436" spans="1:8" ht="16" customHeight="1">
      <c r="A2436" s="12"/>
      <c r="B2436" s="12"/>
      <c r="C2436" s="12"/>
      <c r="D2436" s="12"/>
      <c r="E2436" s="12"/>
      <c r="F2436" s="12"/>
      <c r="G2436" s="12"/>
      <c r="H2436" s="12"/>
    </row>
    <row r="2437" spans="1:8" ht="16" customHeight="1">
      <c r="A2437" s="12"/>
      <c r="B2437" s="12"/>
      <c r="C2437" s="12"/>
      <c r="D2437" s="12"/>
      <c r="E2437" s="12"/>
      <c r="F2437" s="12"/>
      <c r="G2437" s="12"/>
      <c r="H2437" s="12"/>
    </row>
    <row r="2438" spans="1:8" ht="16" customHeight="1">
      <c r="A2438" s="12"/>
      <c r="B2438" s="12"/>
      <c r="C2438" s="12"/>
      <c r="D2438" s="12"/>
      <c r="E2438" s="12"/>
      <c r="F2438" s="12"/>
      <c r="G2438" s="12"/>
      <c r="H2438" s="12"/>
    </row>
    <row r="2439" spans="1:8" ht="16" customHeight="1">
      <c r="A2439" s="12"/>
      <c r="B2439" s="12"/>
      <c r="C2439" s="12"/>
      <c r="D2439" s="12"/>
      <c r="E2439" s="12"/>
      <c r="F2439" s="12"/>
      <c r="G2439" s="12"/>
      <c r="H2439" s="12"/>
    </row>
    <row r="2440" spans="1:8" ht="16" customHeight="1">
      <c r="A2440" s="12"/>
      <c r="B2440" s="12"/>
      <c r="C2440" s="12"/>
      <c r="D2440" s="12"/>
      <c r="E2440" s="12"/>
      <c r="F2440" s="12"/>
      <c r="G2440" s="12"/>
      <c r="H2440" s="12"/>
    </row>
    <row r="2441" spans="1:8" ht="16" customHeight="1">
      <c r="A2441" s="12"/>
      <c r="B2441" s="12"/>
      <c r="C2441" s="12"/>
      <c r="D2441" s="12"/>
      <c r="E2441" s="12"/>
      <c r="F2441" s="12"/>
      <c r="G2441" s="12"/>
      <c r="H2441" s="12"/>
    </row>
    <row r="2442" spans="1:8" ht="16" customHeight="1">
      <c r="A2442" s="12"/>
      <c r="B2442" s="12"/>
      <c r="C2442" s="12"/>
      <c r="D2442" s="12"/>
      <c r="E2442" s="12"/>
      <c r="F2442" s="12"/>
      <c r="G2442" s="12"/>
      <c r="H2442" s="12"/>
    </row>
    <row r="2443" spans="1:8" ht="16" customHeight="1">
      <c r="A2443" s="12"/>
      <c r="B2443" s="12"/>
      <c r="C2443" s="12"/>
      <c r="D2443" s="12"/>
      <c r="E2443" s="12"/>
      <c r="F2443" s="12"/>
      <c r="G2443" s="12"/>
      <c r="H2443" s="12"/>
    </row>
    <row r="2444" spans="1:8" ht="16" customHeight="1">
      <c r="A2444" s="12"/>
      <c r="B2444" s="12"/>
      <c r="C2444" s="12"/>
      <c r="D2444" s="12"/>
      <c r="E2444" s="12"/>
      <c r="F2444" s="12"/>
      <c r="G2444" s="12"/>
      <c r="H2444" s="12"/>
    </row>
    <row r="2445" spans="1:8" ht="16" customHeight="1">
      <c r="A2445" s="12"/>
      <c r="B2445" s="12"/>
      <c r="C2445" s="12"/>
      <c r="D2445" s="12"/>
      <c r="E2445" s="12"/>
      <c r="F2445" s="12"/>
      <c r="G2445" s="12"/>
      <c r="H2445" s="12"/>
    </row>
    <row r="2446" spans="1:8" ht="16" customHeight="1">
      <c r="A2446" s="12"/>
      <c r="B2446" s="12"/>
      <c r="C2446" s="12"/>
      <c r="D2446" s="12"/>
      <c r="E2446" s="12"/>
      <c r="F2446" s="12"/>
      <c r="G2446" s="12"/>
      <c r="H2446" s="12"/>
    </row>
    <row r="2447" spans="1:8" ht="16" customHeight="1">
      <c r="A2447" s="12"/>
      <c r="B2447" s="12"/>
      <c r="C2447" s="12"/>
      <c r="D2447" s="12"/>
      <c r="E2447" s="12"/>
      <c r="F2447" s="12"/>
      <c r="G2447" s="12"/>
      <c r="H2447" s="12"/>
    </row>
    <row r="2448" spans="1:8" ht="16" customHeight="1">
      <c r="A2448" s="12"/>
      <c r="B2448" s="12"/>
      <c r="C2448" s="12"/>
      <c r="D2448" s="12"/>
      <c r="E2448" s="12"/>
      <c r="F2448" s="12"/>
      <c r="G2448" s="12"/>
      <c r="H2448" s="12"/>
    </row>
    <row r="2449" spans="1:8" ht="16" customHeight="1">
      <c r="A2449" s="12"/>
      <c r="B2449" s="12"/>
      <c r="C2449" s="12"/>
      <c r="D2449" s="12"/>
      <c r="E2449" s="12"/>
      <c r="F2449" s="12"/>
      <c r="G2449" s="12"/>
      <c r="H2449" s="12"/>
    </row>
    <row r="2450" spans="1:8" ht="16" customHeight="1">
      <c r="A2450" s="12"/>
      <c r="B2450" s="12"/>
      <c r="C2450" s="12"/>
      <c r="D2450" s="12"/>
      <c r="E2450" s="12"/>
      <c r="F2450" s="12"/>
      <c r="G2450" s="12"/>
      <c r="H2450" s="12"/>
    </row>
    <row r="2451" spans="1:8" ht="16" customHeight="1">
      <c r="A2451" s="12"/>
      <c r="B2451" s="12"/>
      <c r="C2451" s="12"/>
      <c r="D2451" s="12"/>
      <c r="E2451" s="12"/>
      <c r="F2451" s="12"/>
      <c r="G2451" s="12"/>
      <c r="H2451" s="12"/>
    </row>
    <row r="2452" spans="1:8" ht="16" customHeight="1">
      <c r="A2452" s="12"/>
      <c r="B2452" s="12"/>
      <c r="C2452" s="12"/>
      <c r="D2452" s="12"/>
      <c r="E2452" s="12"/>
      <c r="F2452" s="12"/>
      <c r="G2452" s="12"/>
      <c r="H2452" s="12"/>
    </row>
    <row r="2453" spans="1:8" ht="16" customHeight="1">
      <c r="A2453" s="12"/>
      <c r="B2453" s="12"/>
      <c r="C2453" s="12"/>
      <c r="D2453" s="12"/>
      <c r="E2453" s="12"/>
      <c r="F2453" s="12"/>
      <c r="G2453" s="12"/>
      <c r="H2453" s="12"/>
    </row>
    <row r="2454" spans="1:8" ht="16" customHeight="1">
      <c r="A2454" s="12"/>
      <c r="B2454" s="12"/>
      <c r="C2454" s="12"/>
      <c r="D2454" s="12"/>
      <c r="E2454" s="12"/>
      <c r="F2454" s="12"/>
      <c r="G2454" s="12"/>
      <c r="H2454" s="12"/>
    </row>
    <row r="2455" spans="1:8" ht="16" customHeight="1">
      <c r="A2455" s="12"/>
      <c r="B2455" s="12"/>
      <c r="C2455" s="12"/>
      <c r="D2455" s="12"/>
      <c r="E2455" s="12"/>
      <c r="F2455" s="12"/>
      <c r="G2455" s="12"/>
      <c r="H2455" s="12"/>
    </row>
    <row r="2456" spans="1:8" ht="16" customHeight="1">
      <c r="A2456" s="12"/>
      <c r="B2456" s="12"/>
      <c r="C2456" s="12"/>
      <c r="D2456" s="12"/>
      <c r="E2456" s="12"/>
      <c r="F2456" s="12"/>
      <c r="G2456" s="12"/>
      <c r="H2456" s="12"/>
    </row>
    <row r="2457" spans="1:8" ht="16" customHeight="1">
      <c r="A2457" s="12"/>
      <c r="B2457" s="12"/>
      <c r="C2457" s="12"/>
      <c r="D2457" s="12"/>
      <c r="E2457" s="12"/>
      <c r="F2457" s="12"/>
      <c r="G2457" s="12"/>
      <c r="H2457" s="12"/>
    </row>
    <row r="2458" spans="1:8" ht="16" customHeight="1">
      <c r="A2458" s="12"/>
      <c r="B2458" s="12"/>
      <c r="C2458" s="12"/>
      <c r="D2458" s="12"/>
      <c r="E2458" s="12"/>
      <c r="F2458" s="12"/>
      <c r="G2458" s="12"/>
      <c r="H2458" s="12"/>
    </row>
    <row r="2459" spans="1:8" ht="16" customHeight="1">
      <c r="A2459" s="12"/>
      <c r="B2459" s="12"/>
      <c r="C2459" s="12"/>
      <c r="D2459" s="12"/>
      <c r="E2459" s="12"/>
      <c r="F2459" s="12"/>
      <c r="G2459" s="12"/>
      <c r="H2459" s="12"/>
    </row>
    <row r="2460" spans="1:8" ht="16" customHeight="1">
      <c r="A2460" s="12"/>
      <c r="B2460" s="12"/>
      <c r="C2460" s="12"/>
      <c r="D2460" s="12"/>
      <c r="E2460" s="12"/>
      <c r="F2460" s="12"/>
      <c r="G2460" s="12"/>
      <c r="H2460" s="12"/>
    </row>
    <row r="2461" spans="1:8" ht="16" customHeight="1">
      <c r="A2461" s="12"/>
      <c r="B2461" s="12"/>
      <c r="C2461" s="12"/>
      <c r="D2461" s="12"/>
      <c r="E2461" s="12"/>
      <c r="F2461" s="12"/>
      <c r="G2461" s="12"/>
      <c r="H2461" s="12"/>
    </row>
    <row r="2462" spans="1:8" ht="16" customHeight="1">
      <c r="A2462" s="12"/>
      <c r="B2462" s="12"/>
      <c r="C2462" s="12"/>
      <c r="D2462" s="12"/>
      <c r="E2462" s="12"/>
      <c r="F2462" s="12"/>
      <c r="G2462" s="12"/>
      <c r="H2462" s="12"/>
    </row>
    <row r="2463" spans="1:8" ht="16" customHeight="1">
      <c r="A2463" s="12"/>
      <c r="B2463" s="12"/>
      <c r="C2463" s="12"/>
      <c r="D2463" s="12"/>
      <c r="E2463" s="12"/>
      <c r="F2463" s="12"/>
      <c r="G2463" s="12"/>
      <c r="H2463" s="12"/>
    </row>
    <row r="2464" spans="1:8" ht="16" customHeight="1">
      <c r="A2464" s="12"/>
      <c r="B2464" s="12"/>
      <c r="C2464" s="12"/>
      <c r="D2464" s="12"/>
      <c r="E2464" s="12"/>
      <c r="F2464" s="12"/>
      <c r="G2464" s="12"/>
      <c r="H2464" s="12"/>
    </row>
    <row r="2465" spans="1:8" ht="16" customHeight="1">
      <c r="A2465" s="12"/>
      <c r="B2465" s="12"/>
      <c r="C2465" s="12"/>
      <c r="D2465" s="12"/>
      <c r="E2465" s="12"/>
      <c r="F2465" s="12"/>
      <c r="G2465" s="12"/>
      <c r="H2465" s="12"/>
    </row>
    <row r="2466" spans="1:8" ht="16" customHeight="1">
      <c r="A2466" s="12"/>
      <c r="B2466" s="12"/>
      <c r="C2466" s="12"/>
      <c r="D2466" s="12"/>
      <c r="E2466" s="12"/>
      <c r="F2466" s="12"/>
      <c r="G2466" s="12"/>
      <c r="H2466" s="12"/>
    </row>
    <row r="2467" spans="1:8" ht="16" customHeight="1">
      <c r="A2467" s="12"/>
      <c r="B2467" s="12"/>
      <c r="C2467" s="12"/>
      <c r="D2467" s="12"/>
      <c r="E2467" s="12"/>
      <c r="F2467" s="12"/>
      <c r="G2467" s="12"/>
      <c r="H2467" s="12"/>
    </row>
    <row r="2468" spans="1:8" ht="16" customHeight="1">
      <c r="A2468" s="12"/>
      <c r="B2468" s="12"/>
      <c r="C2468" s="12"/>
      <c r="D2468" s="12"/>
      <c r="E2468" s="12"/>
      <c r="F2468" s="12"/>
      <c r="G2468" s="12"/>
      <c r="H2468" s="12"/>
    </row>
    <row r="2469" spans="1:8" ht="16" customHeight="1">
      <c r="A2469" s="12"/>
      <c r="B2469" s="12"/>
      <c r="C2469" s="12"/>
      <c r="D2469" s="12"/>
      <c r="E2469" s="12"/>
      <c r="F2469" s="12"/>
      <c r="G2469" s="12"/>
      <c r="H2469" s="12"/>
    </row>
    <row r="2470" spans="1:8" ht="16" customHeight="1">
      <c r="A2470" s="12"/>
      <c r="B2470" s="12"/>
      <c r="C2470" s="12"/>
      <c r="D2470" s="12"/>
      <c r="E2470" s="12"/>
      <c r="F2470" s="12"/>
      <c r="G2470" s="12"/>
      <c r="H2470" s="12"/>
    </row>
    <row r="2471" spans="1:8" ht="16" customHeight="1">
      <c r="A2471" s="12"/>
      <c r="B2471" s="12"/>
      <c r="C2471" s="12"/>
      <c r="D2471" s="12"/>
      <c r="E2471" s="12"/>
      <c r="F2471" s="12"/>
      <c r="G2471" s="12"/>
      <c r="H2471" s="12"/>
    </row>
    <row r="2472" spans="1:8" ht="16" customHeight="1">
      <c r="A2472" s="12"/>
      <c r="B2472" s="12"/>
      <c r="C2472" s="12"/>
      <c r="D2472" s="12"/>
      <c r="E2472" s="12"/>
      <c r="F2472" s="12"/>
      <c r="G2472" s="12"/>
      <c r="H2472" s="12"/>
    </row>
    <row r="2473" spans="1:8" ht="16" customHeight="1">
      <c r="A2473" s="12"/>
      <c r="B2473" s="12"/>
      <c r="C2473" s="12"/>
      <c r="D2473" s="12"/>
      <c r="E2473" s="12"/>
      <c r="F2473" s="12"/>
      <c r="G2473" s="12"/>
      <c r="H2473" s="12"/>
    </row>
    <row r="2474" spans="1:8" ht="16" customHeight="1">
      <c r="A2474" s="12"/>
      <c r="B2474" s="12"/>
      <c r="C2474" s="12"/>
      <c r="D2474" s="12"/>
      <c r="E2474" s="12"/>
      <c r="F2474" s="12"/>
      <c r="G2474" s="12"/>
      <c r="H2474" s="12"/>
    </row>
    <row r="2475" spans="1:8" ht="16" customHeight="1">
      <c r="A2475" s="12"/>
      <c r="B2475" s="12"/>
      <c r="C2475" s="12"/>
      <c r="D2475" s="12"/>
      <c r="E2475" s="12"/>
      <c r="F2475" s="12"/>
      <c r="G2475" s="12"/>
      <c r="H2475" s="12"/>
    </row>
    <row r="2476" spans="1:8" ht="16" customHeight="1">
      <c r="A2476" s="12"/>
      <c r="B2476" s="12"/>
      <c r="C2476" s="12"/>
      <c r="D2476" s="12"/>
      <c r="E2476" s="12"/>
      <c r="F2476" s="12"/>
      <c r="G2476" s="12"/>
      <c r="H2476" s="12"/>
    </row>
    <row r="2477" spans="1:8" ht="16" customHeight="1">
      <c r="A2477" s="12"/>
      <c r="B2477" s="12"/>
      <c r="C2477" s="12"/>
      <c r="D2477" s="12"/>
      <c r="E2477" s="12"/>
      <c r="F2477" s="12"/>
      <c r="G2477" s="12"/>
      <c r="H2477" s="12"/>
    </row>
    <row r="2478" spans="1:8" ht="16" customHeight="1">
      <c r="A2478" s="12"/>
      <c r="B2478" s="12"/>
      <c r="C2478" s="12"/>
      <c r="D2478" s="12"/>
      <c r="E2478" s="12"/>
      <c r="F2478" s="12"/>
      <c r="G2478" s="12"/>
      <c r="H2478" s="12"/>
    </row>
    <row r="2479" spans="1:8" ht="16" customHeight="1">
      <c r="A2479" s="12"/>
      <c r="B2479" s="12"/>
      <c r="C2479" s="12"/>
      <c r="D2479" s="12"/>
      <c r="E2479" s="12"/>
      <c r="F2479" s="12"/>
      <c r="G2479" s="12"/>
      <c r="H2479" s="12"/>
    </row>
    <row r="2480" spans="1:8" ht="16" customHeight="1">
      <c r="A2480" s="12"/>
      <c r="B2480" s="12"/>
      <c r="C2480" s="12"/>
      <c r="D2480" s="12"/>
      <c r="E2480" s="12"/>
      <c r="F2480" s="12"/>
      <c r="G2480" s="12"/>
      <c r="H2480" s="12"/>
    </row>
    <row r="2481" spans="1:8" ht="16" customHeight="1">
      <c r="A2481" s="12"/>
      <c r="B2481" s="12"/>
      <c r="C2481" s="12"/>
      <c r="D2481" s="12"/>
      <c r="E2481" s="12"/>
      <c r="F2481" s="12"/>
      <c r="G2481" s="12"/>
      <c r="H2481" s="12"/>
    </row>
    <row r="2482" spans="1:8" ht="16" customHeight="1">
      <c r="A2482" s="12"/>
      <c r="B2482" s="12"/>
      <c r="C2482" s="12"/>
      <c r="D2482" s="12"/>
      <c r="E2482" s="12"/>
      <c r="F2482" s="12"/>
      <c r="G2482" s="12"/>
      <c r="H2482" s="12"/>
    </row>
    <row r="2483" spans="1:8" ht="16" customHeight="1">
      <c r="A2483" s="12"/>
      <c r="B2483" s="12"/>
      <c r="C2483" s="12"/>
      <c r="D2483" s="12"/>
      <c r="E2483" s="12"/>
      <c r="F2483" s="12"/>
      <c r="G2483" s="12"/>
      <c r="H2483" s="12"/>
    </row>
    <row r="2484" spans="1:8" ht="16" customHeight="1">
      <c r="A2484" s="12"/>
      <c r="B2484" s="12"/>
      <c r="C2484" s="12"/>
      <c r="D2484" s="12"/>
      <c r="E2484" s="12"/>
      <c r="F2484" s="12"/>
      <c r="G2484" s="12"/>
      <c r="H2484" s="12"/>
    </row>
    <row r="2485" spans="1:8" ht="16" customHeight="1">
      <c r="A2485" s="12"/>
      <c r="B2485" s="12"/>
      <c r="C2485" s="12"/>
      <c r="D2485" s="12"/>
      <c r="E2485" s="12"/>
      <c r="F2485" s="12"/>
      <c r="G2485" s="12"/>
      <c r="H2485" s="12"/>
    </row>
    <row r="2486" spans="1:8" ht="16" customHeight="1">
      <c r="A2486" s="12"/>
      <c r="B2486" s="12"/>
      <c r="C2486" s="12"/>
      <c r="D2486" s="12"/>
      <c r="E2486" s="12"/>
      <c r="F2486" s="12"/>
      <c r="G2486" s="12"/>
      <c r="H2486" s="12"/>
    </row>
    <row r="2487" spans="1:8" ht="16" customHeight="1">
      <c r="A2487" s="12"/>
      <c r="B2487" s="12"/>
      <c r="C2487" s="12"/>
      <c r="D2487" s="12"/>
      <c r="E2487" s="12"/>
      <c r="F2487" s="12"/>
      <c r="G2487" s="12"/>
      <c r="H2487" s="12"/>
    </row>
    <row r="2488" spans="1:8" ht="16" customHeight="1">
      <c r="A2488" s="12"/>
      <c r="B2488" s="12"/>
      <c r="C2488" s="12"/>
      <c r="D2488" s="12"/>
      <c r="E2488" s="12"/>
      <c r="F2488" s="12"/>
      <c r="G2488" s="12"/>
      <c r="H2488" s="12"/>
    </row>
    <row r="2489" spans="1:8" ht="16" customHeight="1">
      <c r="A2489" s="12"/>
      <c r="B2489" s="12"/>
      <c r="C2489" s="12"/>
      <c r="D2489" s="12"/>
      <c r="E2489" s="12"/>
      <c r="F2489" s="12"/>
      <c r="G2489" s="12"/>
      <c r="H2489" s="12"/>
    </row>
    <row r="2490" spans="1:8" ht="16" customHeight="1">
      <c r="A2490" s="12"/>
      <c r="B2490" s="12"/>
      <c r="C2490" s="12"/>
      <c r="D2490" s="12"/>
      <c r="E2490" s="12"/>
      <c r="F2490" s="12"/>
      <c r="G2490" s="12"/>
      <c r="H2490" s="12"/>
    </row>
    <row r="2491" spans="1:8" ht="16" customHeight="1">
      <c r="A2491" s="12"/>
      <c r="B2491" s="12"/>
      <c r="C2491" s="12"/>
      <c r="D2491" s="12"/>
      <c r="E2491" s="12"/>
      <c r="F2491" s="12"/>
      <c r="G2491" s="12"/>
      <c r="H2491" s="12"/>
    </row>
    <row r="2492" spans="1:8" ht="16" customHeight="1">
      <c r="A2492" s="12"/>
      <c r="B2492" s="12"/>
      <c r="C2492" s="12"/>
      <c r="D2492" s="12"/>
      <c r="E2492" s="12"/>
      <c r="F2492" s="12"/>
      <c r="G2492" s="12"/>
      <c r="H2492" s="12"/>
    </row>
    <row r="2493" spans="1:8" ht="16" customHeight="1">
      <c r="A2493" s="12"/>
      <c r="B2493" s="12"/>
      <c r="C2493" s="12"/>
      <c r="D2493" s="12"/>
      <c r="E2493" s="12"/>
      <c r="F2493" s="12"/>
      <c r="G2493" s="12"/>
      <c r="H2493" s="12"/>
    </row>
    <row r="2494" spans="1:8" ht="16" customHeight="1">
      <c r="A2494" s="12"/>
      <c r="B2494" s="12"/>
      <c r="C2494" s="12"/>
      <c r="D2494" s="12"/>
      <c r="E2494" s="12"/>
      <c r="F2494" s="12"/>
      <c r="G2494" s="12"/>
      <c r="H2494" s="12"/>
    </row>
    <row r="2495" spans="1:8" ht="16" customHeight="1">
      <c r="A2495" s="12"/>
      <c r="B2495" s="12"/>
      <c r="C2495" s="12"/>
      <c r="D2495" s="12"/>
      <c r="E2495" s="12"/>
      <c r="F2495" s="12"/>
      <c r="G2495" s="12"/>
      <c r="H2495" s="12"/>
    </row>
    <row r="2496" spans="1:8" ht="16" customHeight="1">
      <c r="A2496" s="12"/>
      <c r="B2496" s="12"/>
      <c r="C2496" s="12"/>
      <c r="D2496" s="12"/>
      <c r="E2496" s="12"/>
      <c r="F2496" s="12"/>
      <c r="G2496" s="12"/>
      <c r="H2496" s="12"/>
    </row>
    <row r="2497" spans="1:8" ht="16" customHeight="1">
      <c r="A2497" s="12"/>
      <c r="B2497" s="12"/>
      <c r="C2497" s="12"/>
      <c r="D2497" s="12"/>
      <c r="E2497" s="12"/>
      <c r="F2497" s="12"/>
      <c r="G2497" s="12"/>
      <c r="H2497" s="12"/>
    </row>
    <row r="2498" spans="1:8" ht="16" customHeight="1">
      <c r="A2498" s="12"/>
      <c r="B2498" s="12"/>
      <c r="C2498" s="12"/>
      <c r="D2498" s="12"/>
      <c r="E2498" s="12"/>
      <c r="F2498" s="12"/>
      <c r="G2498" s="12"/>
      <c r="H2498" s="12"/>
    </row>
    <row r="2499" spans="1:8" ht="16" customHeight="1">
      <c r="A2499" s="12"/>
      <c r="B2499" s="12"/>
      <c r="C2499" s="12"/>
      <c r="D2499" s="12"/>
      <c r="E2499" s="12"/>
      <c r="F2499" s="12"/>
      <c r="G2499" s="12"/>
      <c r="H2499" s="12"/>
    </row>
    <row r="2500" spans="1:8" ht="16" customHeight="1">
      <c r="A2500" s="12"/>
      <c r="B2500" s="12"/>
      <c r="C2500" s="12"/>
      <c r="D2500" s="12"/>
      <c r="E2500" s="12"/>
      <c r="F2500" s="12"/>
      <c r="G2500" s="12"/>
      <c r="H2500" s="12"/>
    </row>
    <row r="2501" spans="1:8" ht="16" customHeight="1">
      <c r="A2501" s="12"/>
      <c r="B2501" s="12"/>
      <c r="C2501" s="12"/>
      <c r="D2501" s="12"/>
      <c r="E2501" s="12"/>
      <c r="F2501" s="12"/>
      <c r="G2501" s="12"/>
      <c r="H2501" s="12"/>
    </row>
    <row r="2502" spans="1:8" ht="16" customHeight="1">
      <c r="A2502" s="12"/>
      <c r="B2502" s="12"/>
      <c r="C2502" s="12"/>
      <c r="D2502" s="12"/>
      <c r="E2502" s="12"/>
      <c r="F2502" s="12"/>
      <c r="G2502" s="12"/>
      <c r="H2502" s="12"/>
    </row>
    <row r="2503" spans="1:8" ht="16" customHeight="1">
      <c r="A2503" s="12"/>
      <c r="B2503" s="12"/>
      <c r="C2503" s="12"/>
      <c r="D2503" s="12"/>
      <c r="E2503" s="12"/>
      <c r="F2503" s="12"/>
      <c r="G2503" s="12"/>
      <c r="H2503" s="12"/>
    </row>
    <row r="2504" spans="1:8" ht="16" customHeight="1">
      <c r="A2504" s="12"/>
      <c r="B2504" s="12"/>
      <c r="C2504" s="12"/>
      <c r="D2504" s="12"/>
      <c r="E2504" s="12"/>
      <c r="F2504" s="12"/>
      <c r="G2504" s="12"/>
      <c r="H2504" s="12"/>
    </row>
    <row r="2505" spans="1:8" ht="16" customHeight="1">
      <c r="A2505" s="12"/>
      <c r="B2505" s="12"/>
      <c r="C2505" s="12"/>
      <c r="D2505" s="12"/>
      <c r="E2505" s="12"/>
      <c r="F2505" s="12"/>
      <c r="G2505" s="12"/>
      <c r="H2505" s="12"/>
    </row>
    <row r="2506" spans="1:8" ht="16" customHeight="1">
      <c r="A2506" s="12"/>
      <c r="B2506" s="12"/>
      <c r="C2506" s="12"/>
      <c r="D2506" s="12"/>
      <c r="E2506" s="12"/>
      <c r="F2506" s="12"/>
      <c r="G2506" s="12"/>
      <c r="H2506" s="12"/>
    </row>
    <row r="2507" spans="1:8" ht="16" customHeight="1">
      <c r="A2507" s="12"/>
      <c r="B2507" s="12"/>
      <c r="C2507" s="12"/>
      <c r="D2507" s="12"/>
      <c r="E2507" s="12"/>
      <c r="F2507" s="12"/>
      <c r="G2507" s="12"/>
      <c r="H2507" s="12"/>
    </row>
    <row r="2508" spans="1:8" ht="16" customHeight="1">
      <c r="A2508" s="12"/>
      <c r="B2508" s="12"/>
      <c r="C2508" s="12"/>
      <c r="D2508" s="12"/>
      <c r="E2508" s="12"/>
      <c r="F2508" s="12"/>
      <c r="G2508" s="12"/>
      <c r="H2508" s="12"/>
    </row>
    <row r="2509" spans="1:8" ht="16" customHeight="1">
      <c r="A2509" s="12"/>
      <c r="B2509" s="12"/>
      <c r="C2509" s="12"/>
      <c r="D2509" s="12"/>
      <c r="E2509" s="12"/>
      <c r="F2509" s="12"/>
      <c r="G2509" s="12"/>
      <c r="H2509" s="12"/>
    </row>
    <row r="2510" spans="1:8" ht="16" customHeight="1">
      <c r="A2510" s="12"/>
      <c r="B2510" s="12"/>
      <c r="C2510" s="12"/>
      <c r="D2510" s="12"/>
      <c r="E2510" s="12"/>
      <c r="F2510" s="12"/>
      <c r="G2510" s="12"/>
      <c r="H2510" s="12"/>
    </row>
    <row r="2511" spans="1:8" ht="16" customHeight="1">
      <c r="A2511" s="12"/>
      <c r="B2511" s="12"/>
      <c r="C2511" s="12"/>
      <c r="D2511" s="12"/>
      <c r="E2511" s="12"/>
      <c r="F2511" s="12"/>
      <c r="G2511" s="12"/>
      <c r="H2511" s="12"/>
    </row>
    <row r="2512" spans="1:8" ht="16" customHeight="1">
      <c r="A2512" s="12"/>
      <c r="B2512" s="12"/>
      <c r="C2512" s="12"/>
      <c r="D2512" s="12"/>
      <c r="E2512" s="12"/>
      <c r="F2512" s="12"/>
      <c r="G2512" s="12"/>
      <c r="H2512" s="12"/>
    </row>
    <row r="2513" spans="1:8" ht="16" customHeight="1">
      <c r="A2513" s="12"/>
      <c r="B2513" s="12"/>
      <c r="C2513" s="12"/>
      <c r="D2513" s="12"/>
      <c r="E2513" s="12"/>
      <c r="F2513" s="12"/>
      <c r="G2513" s="12"/>
      <c r="H2513" s="12"/>
    </row>
    <row r="2514" spans="1:8" ht="16" customHeight="1">
      <c r="A2514" s="12"/>
      <c r="B2514" s="12"/>
      <c r="C2514" s="12"/>
      <c r="D2514" s="12"/>
      <c r="E2514" s="12"/>
      <c r="F2514" s="12"/>
      <c r="G2514" s="12"/>
      <c r="H2514" s="12"/>
    </row>
    <row r="2515" spans="1:8" ht="16" customHeight="1">
      <c r="A2515" s="12"/>
      <c r="B2515" s="12"/>
      <c r="C2515" s="12"/>
      <c r="D2515" s="12"/>
      <c r="E2515" s="12"/>
      <c r="F2515" s="12"/>
      <c r="G2515" s="12"/>
      <c r="H2515" s="12"/>
    </row>
    <row r="2516" spans="1:8" ht="16" customHeight="1">
      <c r="A2516" s="12"/>
      <c r="B2516" s="12"/>
      <c r="C2516" s="12"/>
      <c r="D2516" s="12"/>
      <c r="E2516" s="12"/>
      <c r="F2516" s="12"/>
      <c r="G2516" s="12"/>
      <c r="H2516" s="12"/>
    </row>
    <row r="2517" spans="1:8" ht="16" customHeight="1">
      <c r="A2517" s="12"/>
      <c r="B2517" s="12"/>
      <c r="C2517" s="12"/>
      <c r="D2517" s="12"/>
      <c r="E2517" s="12"/>
      <c r="F2517" s="12"/>
      <c r="G2517" s="12"/>
      <c r="H2517" s="12"/>
    </row>
    <row r="2518" spans="1:8" ht="16" customHeight="1">
      <c r="A2518" s="12"/>
      <c r="B2518" s="12"/>
      <c r="C2518" s="12"/>
      <c r="D2518" s="12"/>
      <c r="E2518" s="12"/>
      <c r="F2518" s="12"/>
      <c r="G2518" s="12"/>
      <c r="H2518" s="12"/>
    </row>
    <row r="2519" spans="1:8" ht="16" customHeight="1">
      <c r="A2519" s="12"/>
      <c r="B2519" s="12"/>
      <c r="C2519" s="12"/>
      <c r="D2519" s="12"/>
      <c r="E2519" s="12"/>
      <c r="F2519" s="12"/>
      <c r="G2519" s="12"/>
      <c r="H2519" s="12"/>
    </row>
    <row r="2520" spans="1:8" ht="16" customHeight="1">
      <c r="A2520" s="12"/>
      <c r="B2520" s="12"/>
      <c r="C2520" s="12"/>
      <c r="D2520" s="12"/>
      <c r="E2520" s="12"/>
      <c r="F2520" s="12"/>
      <c r="G2520" s="12"/>
      <c r="H2520" s="12"/>
    </row>
    <row r="2521" spans="1:8" ht="16" customHeight="1">
      <c r="A2521" s="12"/>
      <c r="B2521" s="12"/>
      <c r="C2521" s="12"/>
      <c r="D2521" s="12"/>
      <c r="E2521" s="12"/>
      <c r="F2521" s="12"/>
      <c r="G2521" s="12"/>
      <c r="H2521" s="12"/>
    </row>
    <row r="2522" spans="1:8" ht="16" customHeight="1">
      <c r="A2522" s="12"/>
      <c r="B2522" s="12"/>
      <c r="C2522" s="12"/>
      <c r="D2522" s="12"/>
      <c r="E2522" s="12"/>
      <c r="F2522" s="12"/>
      <c r="G2522" s="12"/>
      <c r="H2522" s="12"/>
    </row>
    <row r="2523" spans="1:8" ht="16" customHeight="1">
      <c r="A2523" s="12"/>
      <c r="B2523" s="12"/>
      <c r="C2523" s="12"/>
      <c r="D2523" s="12"/>
      <c r="E2523" s="12"/>
      <c r="F2523" s="12"/>
      <c r="G2523" s="12"/>
      <c r="H2523" s="12"/>
    </row>
    <row r="2524" spans="1:8" ht="16" customHeight="1">
      <c r="A2524" s="12"/>
      <c r="B2524" s="12"/>
      <c r="C2524" s="12"/>
      <c r="D2524" s="12"/>
      <c r="E2524" s="12"/>
      <c r="F2524" s="12"/>
      <c r="G2524" s="12"/>
      <c r="H2524" s="12"/>
    </row>
    <row r="2525" spans="1:8" ht="16" customHeight="1">
      <c r="A2525" s="12"/>
      <c r="B2525" s="12"/>
      <c r="C2525" s="12"/>
      <c r="D2525" s="12"/>
      <c r="E2525" s="12"/>
      <c r="F2525" s="12"/>
      <c r="G2525" s="12"/>
      <c r="H2525" s="12"/>
    </row>
    <row r="2526" spans="1:8">
      <c r="A2526" s="12"/>
      <c r="B2526" s="12"/>
      <c r="C2526" s="12"/>
      <c r="D2526" s="12"/>
      <c r="E2526" s="12"/>
      <c r="F2526" s="12"/>
      <c r="G2526" s="12"/>
      <c r="H2526" s="12"/>
    </row>
    <row r="2527" spans="1:8" ht="16" customHeight="1">
      <c r="A2527" s="12"/>
      <c r="B2527" s="12"/>
      <c r="C2527" s="12"/>
      <c r="D2527" s="12"/>
      <c r="E2527" s="12"/>
      <c r="F2527" s="12"/>
      <c r="G2527" s="12"/>
      <c r="H2527" s="12"/>
    </row>
    <row r="2528" spans="1:8" ht="16" customHeight="1">
      <c r="A2528" s="12"/>
      <c r="B2528" s="12"/>
      <c r="C2528" s="12"/>
      <c r="D2528" s="12"/>
      <c r="E2528" s="12"/>
      <c r="F2528" s="12"/>
      <c r="G2528" s="12"/>
      <c r="H2528" s="12"/>
    </row>
    <row r="2529" spans="1:8" ht="16" customHeight="1">
      <c r="A2529" s="12"/>
      <c r="B2529" s="12"/>
      <c r="C2529" s="12"/>
      <c r="D2529" s="12"/>
      <c r="E2529" s="12"/>
      <c r="F2529" s="12"/>
      <c r="G2529" s="12"/>
      <c r="H2529" s="12"/>
    </row>
    <row r="2530" spans="1:8" ht="16" customHeight="1">
      <c r="A2530" s="12"/>
      <c r="B2530" s="12"/>
      <c r="C2530" s="12"/>
      <c r="D2530" s="12"/>
      <c r="E2530" s="12"/>
      <c r="F2530" s="12"/>
      <c r="G2530" s="12"/>
      <c r="H2530" s="12"/>
    </row>
    <row r="2531" spans="1:8" ht="16" customHeight="1">
      <c r="A2531" s="12"/>
      <c r="B2531" s="12"/>
      <c r="C2531" s="12"/>
      <c r="D2531" s="12"/>
      <c r="E2531" s="12"/>
      <c r="F2531" s="12"/>
      <c r="G2531" s="12"/>
      <c r="H2531" s="12"/>
    </row>
    <row r="2532" spans="1:8" ht="16" customHeight="1">
      <c r="A2532" s="12"/>
      <c r="B2532" s="12"/>
      <c r="C2532" s="12"/>
      <c r="D2532" s="12"/>
      <c r="E2532" s="12"/>
      <c r="F2532" s="12"/>
      <c r="G2532" s="12"/>
      <c r="H2532" s="12"/>
    </row>
    <row r="2533" spans="1:8" ht="16" customHeight="1">
      <c r="A2533" s="12"/>
      <c r="B2533" s="12"/>
      <c r="C2533" s="12"/>
      <c r="D2533" s="12"/>
      <c r="E2533" s="12"/>
      <c r="F2533" s="12"/>
      <c r="G2533" s="12"/>
      <c r="H2533" s="12"/>
    </row>
    <row r="2534" spans="1:8" ht="16" customHeight="1">
      <c r="A2534" s="12"/>
      <c r="B2534" s="12"/>
      <c r="C2534" s="12"/>
      <c r="D2534" s="12"/>
      <c r="E2534" s="12"/>
      <c r="F2534" s="12"/>
      <c r="G2534" s="12"/>
      <c r="H2534" s="12"/>
    </row>
    <row r="2535" spans="1:8" ht="16" customHeight="1">
      <c r="A2535" s="12"/>
      <c r="B2535" s="12"/>
      <c r="C2535" s="12"/>
      <c r="D2535" s="12"/>
      <c r="E2535" s="12"/>
      <c r="F2535" s="12"/>
      <c r="G2535" s="12"/>
      <c r="H2535" s="12"/>
    </row>
    <row r="2536" spans="1:8" ht="16" customHeight="1">
      <c r="A2536" s="12"/>
      <c r="B2536" s="12"/>
      <c r="C2536" s="12"/>
      <c r="D2536" s="12"/>
      <c r="E2536" s="12"/>
      <c r="F2536" s="12"/>
      <c r="G2536" s="12"/>
      <c r="H2536" s="12"/>
    </row>
    <row r="2537" spans="1:8" ht="16" customHeight="1">
      <c r="A2537" s="12"/>
      <c r="B2537" s="12"/>
      <c r="C2537" s="12"/>
      <c r="D2537" s="12"/>
      <c r="E2537" s="12"/>
      <c r="F2537" s="12"/>
      <c r="G2537" s="12"/>
      <c r="H2537" s="12"/>
    </row>
    <row r="2538" spans="1:8" ht="16" customHeight="1">
      <c r="A2538" s="12"/>
      <c r="B2538" s="12"/>
      <c r="C2538" s="12"/>
      <c r="D2538" s="12"/>
      <c r="E2538" s="12"/>
      <c r="F2538" s="12"/>
      <c r="G2538" s="12"/>
      <c r="H2538" s="12"/>
    </row>
    <row r="2539" spans="1:8" ht="16" customHeight="1">
      <c r="A2539" s="12"/>
      <c r="B2539" s="12"/>
      <c r="C2539" s="12"/>
      <c r="D2539" s="12"/>
      <c r="E2539" s="12"/>
      <c r="F2539" s="12"/>
      <c r="G2539" s="12"/>
      <c r="H2539" s="12"/>
    </row>
    <row r="2540" spans="1:8" ht="16" customHeight="1">
      <c r="A2540" s="12"/>
      <c r="B2540" s="12"/>
      <c r="C2540" s="12"/>
      <c r="D2540" s="12"/>
      <c r="E2540" s="12"/>
      <c r="F2540" s="12"/>
      <c r="G2540" s="12"/>
      <c r="H2540" s="12"/>
    </row>
    <row r="2541" spans="1:8" ht="16" customHeight="1">
      <c r="A2541" s="12"/>
      <c r="B2541" s="12"/>
      <c r="C2541" s="12"/>
      <c r="D2541" s="12"/>
      <c r="E2541" s="12"/>
      <c r="F2541" s="12"/>
      <c r="G2541" s="12"/>
      <c r="H2541" s="12"/>
    </row>
    <row r="2542" spans="1:8" ht="16" customHeight="1">
      <c r="A2542" s="12"/>
      <c r="B2542" s="12"/>
      <c r="C2542" s="12"/>
      <c r="D2542" s="12"/>
      <c r="E2542" s="12"/>
      <c r="F2542" s="12"/>
      <c r="G2542" s="12"/>
      <c r="H2542" s="12"/>
    </row>
    <row r="2543" spans="1:8" ht="16" customHeight="1">
      <c r="A2543" s="12"/>
      <c r="B2543" s="12"/>
      <c r="C2543" s="12"/>
      <c r="D2543" s="12"/>
      <c r="E2543" s="12"/>
      <c r="F2543" s="12"/>
      <c r="G2543" s="12"/>
      <c r="H2543" s="12"/>
    </row>
    <row r="2544" spans="1:8" ht="16" customHeight="1">
      <c r="A2544" s="12"/>
      <c r="B2544" s="12"/>
      <c r="C2544" s="12"/>
      <c r="D2544" s="12"/>
      <c r="E2544" s="12"/>
      <c r="F2544" s="12"/>
      <c r="G2544" s="12"/>
      <c r="H2544" s="12"/>
    </row>
    <row r="2545" spans="1:8" ht="16" customHeight="1">
      <c r="A2545" s="12"/>
      <c r="B2545" s="12"/>
      <c r="C2545" s="12"/>
      <c r="D2545" s="12"/>
      <c r="E2545" s="12"/>
      <c r="F2545" s="12"/>
      <c r="G2545" s="12"/>
      <c r="H2545" s="12"/>
    </row>
    <row r="2546" spans="1:8" ht="16" customHeight="1">
      <c r="A2546" s="12"/>
      <c r="B2546" s="12"/>
      <c r="C2546" s="12"/>
      <c r="D2546" s="12"/>
      <c r="E2546" s="12"/>
      <c r="F2546" s="12"/>
      <c r="G2546" s="12"/>
      <c r="H2546" s="12"/>
    </row>
    <row r="2547" spans="1:8" ht="16" customHeight="1">
      <c r="A2547" s="12"/>
      <c r="B2547" s="12"/>
      <c r="C2547" s="12"/>
      <c r="D2547" s="12"/>
      <c r="E2547" s="12"/>
      <c r="F2547" s="12"/>
      <c r="G2547" s="12"/>
      <c r="H2547" s="12"/>
    </row>
    <row r="2548" spans="1:8" ht="16" customHeight="1">
      <c r="A2548" s="12"/>
      <c r="B2548" s="12"/>
      <c r="C2548" s="12"/>
      <c r="D2548" s="12"/>
      <c r="E2548" s="12"/>
      <c r="F2548" s="12"/>
      <c r="G2548" s="12"/>
      <c r="H2548" s="12"/>
    </row>
    <row r="2549" spans="1:8" ht="16" customHeight="1">
      <c r="A2549" s="12"/>
      <c r="B2549" s="12"/>
      <c r="C2549" s="12"/>
      <c r="D2549" s="12"/>
      <c r="E2549" s="12"/>
      <c r="F2549" s="12"/>
      <c r="G2549" s="12"/>
      <c r="H2549" s="12"/>
    </row>
    <row r="2550" spans="1:8" ht="16" customHeight="1">
      <c r="A2550" s="12"/>
      <c r="B2550" s="12"/>
      <c r="C2550" s="12"/>
      <c r="D2550" s="12"/>
      <c r="E2550" s="12"/>
      <c r="F2550" s="12"/>
      <c r="G2550" s="12"/>
      <c r="H2550" s="12"/>
    </row>
    <row r="2551" spans="1:8" ht="16" customHeight="1">
      <c r="A2551" s="12"/>
      <c r="B2551" s="12"/>
      <c r="C2551" s="12"/>
      <c r="D2551" s="12"/>
      <c r="E2551" s="12"/>
      <c r="F2551" s="12"/>
      <c r="G2551" s="12"/>
      <c r="H2551" s="12"/>
    </row>
    <row r="2552" spans="1:8" ht="16" customHeight="1">
      <c r="A2552" s="12"/>
      <c r="B2552" s="12"/>
      <c r="C2552" s="12"/>
      <c r="D2552" s="12"/>
      <c r="E2552" s="12"/>
      <c r="F2552" s="12"/>
      <c r="G2552" s="12"/>
      <c r="H2552" s="12"/>
    </row>
    <row r="2553" spans="1:8" ht="16" customHeight="1">
      <c r="A2553" s="12"/>
      <c r="B2553" s="12"/>
      <c r="C2553" s="12"/>
      <c r="D2553" s="12"/>
      <c r="E2553" s="12"/>
      <c r="F2553" s="12"/>
      <c r="G2553" s="12"/>
      <c r="H2553" s="12"/>
    </row>
    <row r="2554" spans="1:8" ht="16" customHeight="1">
      <c r="A2554" s="12"/>
      <c r="B2554" s="12"/>
      <c r="C2554" s="12"/>
      <c r="D2554" s="12"/>
      <c r="E2554" s="12"/>
      <c r="F2554" s="12"/>
      <c r="G2554" s="12"/>
      <c r="H2554" s="12"/>
    </row>
    <row r="2555" spans="1:8" ht="16" customHeight="1">
      <c r="A2555" s="12"/>
      <c r="B2555" s="12"/>
      <c r="C2555" s="12"/>
      <c r="D2555" s="12"/>
      <c r="E2555" s="12"/>
      <c r="F2555" s="12"/>
      <c r="G2555" s="12"/>
      <c r="H2555" s="12"/>
    </row>
    <row r="2556" spans="1:8" ht="16" customHeight="1">
      <c r="A2556" s="12"/>
      <c r="B2556" s="12"/>
      <c r="C2556" s="12"/>
      <c r="D2556" s="12"/>
      <c r="E2556" s="12"/>
      <c r="F2556" s="12"/>
      <c r="G2556" s="12"/>
      <c r="H2556" s="12"/>
    </row>
    <row r="2557" spans="1:8" ht="16" customHeight="1">
      <c r="A2557" s="12"/>
      <c r="B2557" s="12"/>
      <c r="C2557" s="12"/>
      <c r="D2557" s="12"/>
      <c r="E2557" s="12"/>
      <c r="F2557" s="12"/>
      <c r="G2557" s="12"/>
      <c r="H2557" s="12"/>
    </row>
    <row r="2558" spans="1:8" ht="16" customHeight="1">
      <c r="A2558" s="12"/>
      <c r="B2558" s="12"/>
      <c r="C2558" s="12"/>
      <c r="D2558" s="12"/>
      <c r="E2558" s="12"/>
      <c r="F2558" s="12"/>
      <c r="G2558" s="12"/>
      <c r="H2558" s="12"/>
    </row>
    <row r="2559" spans="1:8" ht="16" customHeight="1">
      <c r="A2559" s="12"/>
      <c r="B2559" s="12"/>
      <c r="C2559" s="12"/>
      <c r="D2559" s="12"/>
      <c r="E2559" s="12"/>
      <c r="F2559" s="12"/>
      <c r="G2559" s="12"/>
      <c r="H2559" s="12"/>
    </row>
    <row r="2560" spans="1:8" ht="16" customHeight="1">
      <c r="A2560" s="12"/>
      <c r="B2560" s="12"/>
      <c r="C2560" s="12"/>
      <c r="D2560" s="12"/>
      <c r="E2560" s="12"/>
      <c r="F2560" s="12"/>
      <c r="G2560" s="12"/>
      <c r="H2560" s="12"/>
    </row>
    <row r="2561" spans="1:8" ht="16" customHeight="1">
      <c r="A2561" s="12"/>
      <c r="B2561" s="12"/>
      <c r="C2561" s="12"/>
      <c r="D2561" s="12"/>
      <c r="E2561" s="12"/>
      <c r="F2561" s="12"/>
      <c r="G2561" s="12"/>
      <c r="H2561" s="12"/>
    </row>
    <row r="2562" spans="1:8" ht="16" customHeight="1">
      <c r="A2562" s="12"/>
      <c r="B2562" s="12"/>
      <c r="C2562" s="12"/>
      <c r="D2562" s="12"/>
      <c r="E2562" s="12"/>
      <c r="F2562" s="12"/>
      <c r="G2562" s="12"/>
      <c r="H2562" s="12"/>
    </row>
    <row r="2563" spans="1:8" ht="16" customHeight="1">
      <c r="A2563" s="12"/>
      <c r="B2563" s="12"/>
      <c r="C2563" s="12"/>
      <c r="D2563" s="12"/>
      <c r="E2563" s="12"/>
      <c r="F2563" s="12"/>
      <c r="G2563" s="12"/>
      <c r="H2563" s="12"/>
    </row>
    <row r="2564" spans="1:8" ht="16" customHeight="1">
      <c r="A2564" s="12"/>
      <c r="B2564" s="12"/>
      <c r="C2564" s="12"/>
      <c r="D2564" s="12"/>
      <c r="E2564" s="12"/>
      <c r="F2564" s="12"/>
      <c r="G2564" s="12"/>
      <c r="H2564" s="12"/>
    </row>
    <row r="2565" spans="1:8" ht="16" customHeight="1">
      <c r="A2565" s="12"/>
      <c r="B2565" s="12"/>
      <c r="C2565" s="12"/>
      <c r="D2565" s="12"/>
      <c r="E2565" s="12"/>
      <c r="F2565" s="12"/>
      <c r="G2565" s="12"/>
      <c r="H2565" s="12"/>
    </row>
    <row r="2566" spans="1:8" ht="16" customHeight="1">
      <c r="A2566" s="12"/>
      <c r="B2566" s="12"/>
      <c r="C2566" s="12"/>
      <c r="D2566" s="12"/>
      <c r="E2566" s="12"/>
      <c r="F2566" s="12"/>
      <c r="G2566" s="12"/>
      <c r="H2566" s="12"/>
    </row>
    <row r="2567" spans="1:8" ht="16" customHeight="1">
      <c r="A2567" s="12"/>
      <c r="B2567" s="12"/>
      <c r="C2567" s="12"/>
      <c r="D2567" s="12"/>
      <c r="E2567" s="12"/>
      <c r="F2567" s="12"/>
      <c r="G2567" s="12"/>
      <c r="H2567" s="12"/>
    </row>
    <row r="2568" spans="1:8" ht="16" customHeight="1">
      <c r="A2568" s="12"/>
      <c r="B2568" s="12"/>
      <c r="C2568" s="12"/>
      <c r="D2568" s="12"/>
      <c r="E2568" s="12"/>
      <c r="F2568" s="12"/>
      <c r="G2568" s="12"/>
      <c r="H2568" s="12"/>
    </row>
    <row r="2569" spans="1:8" ht="16" customHeight="1">
      <c r="A2569" s="12"/>
      <c r="B2569" s="12"/>
      <c r="C2569" s="12"/>
      <c r="D2569" s="12"/>
      <c r="E2569" s="12"/>
      <c r="F2569" s="12"/>
      <c r="G2569" s="12"/>
      <c r="H2569" s="12"/>
    </row>
    <row r="2570" spans="1:8" ht="16" customHeight="1">
      <c r="A2570" s="12"/>
      <c r="B2570" s="12"/>
      <c r="C2570" s="12"/>
      <c r="D2570" s="12"/>
      <c r="E2570" s="12"/>
      <c r="F2570" s="12"/>
      <c r="G2570" s="12"/>
      <c r="H2570" s="12"/>
    </row>
    <row r="2571" spans="1:8" ht="16" customHeight="1">
      <c r="A2571" s="12"/>
      <c r="B2571" s="12"/>
      <c r="C2571" s="12"/>
      <c r="D2571" s="12"/>
      <c r="E2571" s="12"/>
      <c r="F2571" s="12"/>
      <c r="G2571" s="12"/>
      <c r="H2571" s="12"/>
    </row>
    <row r="2572" spans="1:8" ht="16" customHeight="1">
      <c r="A2572" s="12"/>
      <c r="B2572" s="12"/>
      <c r="C2572" s="12"/>
      <c r="D2572" s="12"/>
      <c r="E2572" s="12"/>
      <c r="F2572" s="12"/>
      <c r="G2572" s="12"/>
      <c r="H2572" s="12"/>
    </row>
    <row r="2573" spans="1:8" ht="16" customHeight="1">
      <c r="A2573" s="12"/>
      <c r="B2573" s="12"/>
      <c r="C2573" s="12"/>
      <c r="D2573" s="12"/>
      <c r="E2573" s="12"/>
      <c r="F2573" s="12"/>
      <c r="G2573" s="12"/>
      <c r="H2573" s="12"/>
    </row>
    <row r="2574" spans="1:8" ht="16" customHeight="1">
      <c r="A2574" s="12"/>
      <c r="B2574" s="12"/>
      <c r="C2574" s="12"/>
      <c r="D2574" s="12"/>
      <c r="E2574" s="12"/>
      <c r="F2574" s="12"/>
      <c r="G2574" s="12"/>
      <c r="H2574" s="12"/>
    </row>
    <row r="2575" spans="1:8" ht="16" customHeight="1">
      <c r="A2575" s="12"/>
      <c r="B2575" s="12"/>
      <c r="C2575" s="12"/>
      <c r="D2575" s="12"/>
      <c r="E2575" s="12"/>
      <c r="F2575" s="12"/>
      <c r="G2575" s="12"/>
      <c r="H2575" s="12"/>
    </row>
    <row r="2576" spans="1:8" ht="16" customHeight="1">
      <c r="A2576" s="12"/>
      <c r="B2576" s="12"/>
      <c r="C2576" s="12"/>
      <c r="D2576" s="12"/>
      <c r="E2576" s="12"/>
      <c r="F2576" s="12"/>
      <c r="G2576" s="12"/>
      <c r="H2576" s="12"/>
    </row>
    <row r="2577" spans="1:8" ht="16" customHeight="1">
      <c r="A2577" s="12"/>
      <c r="B2577" s="12"/>
      <c r="C2577" s="12"/>
      <c r="D2577" s="12"/>
      <c r="E2577" s="12"/>
      <c r="F2577" s="12"/>
      <c r="G2577" s="12"/>
      <c r="H2577" s="12"/>
    </row>
    <row r="2578" spans="1:8" ht="16" customHeight="1">
      <c r="A2578" s="12"/>
      <c r="B2578" s="12"/>
      <c r="C2578" s="12"/>
      <c r="D2578" s="12"/>
      <c r="E2578" s="12"/>
      <c r="F2578" s="12"/>
      <c r="G2578" s="12"/>
      <c r="H2578" s="12"/>
    </row>
    <row r="2579" spans="1:8" ht="16" customHeight="1">
      <c r="A2579" s="12"/>
      <c r="B2579" s="12"/>
      <c r="C2579" s="12"/>
      <c r="D2579" s="12"/>
      <c r="E2579" s="12"/>
      <c r="F2579" s="12"/>
      <c r="G2579" s="12"/>
      <c r="H2579" s="12"/>
    </row>
    <row r="2580" spans="1:8" ht="16" customHeight="1">
      <c r="A2580" s="12"/>
      <c r="B2580" s="12"/>
      <c r="C2580" s="12"/>
      <c r="D2580" s="12"/>
      <c r="E2580" s="12"/>
      <c r="F2580" s="12"/>
      <c r="G2580" s="12"/>
      <c r="H2580" s="12"/>
    </row>
    <row r="2581" spans="1:8" ht="16" customHeight="1">
      <c r="A2581" s="12"/>
      <c r="B2581" s="12"/>
      <c r="C2581" s="12"/>
      <c r="D2581" s="12"/>
      <c r="E2581" s="12"/>
      <c r="F2581" s="12"/>
      <c r="G2581" s="12"/>
      <c r="H2581" s="12"/>
    </row>
    <row r="2582" spans="1:8" ht="16" customHeight="1">
      <c r="A2582" s="12"/>
      <c r="B2582" s="12"/>
      <c r="C2582" s="12"/>
      <c r="D2582" s="12"/>
      <c r="E2582" s="12"/>
      <c r="F2582" s="12"/>
      <c r="G2582" s="12"/>
      <c r="H2582" s="12"/>
    </row>
    <row r="2583" spans="1:8" ht="16" customHeight="1">
      <c r="A2583" s="12"/>
      <c r="B2583" s="12"/>
      <c r="C2583" s="12"/>
      <c r="D2583" s="12"/>
      <c r="E2583" s="12"/>
      <c r="F2583" s="12"/>
      <c r="G2583" s="12"/>
      <c r="H2583" s="12"/>
    </row>
    <row r="2584" spans="1:8" ht="16" customHeight="1">
      <c r="A2584" s="12"/>
      <c r="B2584" s="12"/>
      <c r="C2584" s="12"/>
      <c r="D2584" s="12"/>
      <c r="E2584" s="12"/>
      <c r="F2584" s="12"/>
      <c r="G2584" s="12"/>
      <c r="H2584" s="12"/>
    </row>
    <row r="2585" spans="1:8" ht="16" customHeight="1">
      <c r="A2585" s="12"/>
      <c r="B2585" s="12"/>
      <c r="C2585" s="12"/>
      <c r="D2585" s="12"/>
      <c r="E2585" s="12"/>
      <c r="F2585" s="12"/>
      <c r="G2585" s="12"/>
      <c r="H2585" s="12"/>
    </row>
    <row r="2586" spans="1:8" ht="16" customHeight="1">
      <c r="A2586" s="12"/>
      <c r="B2586" s="12"/>
      <c r="C2586" s="12"/>
      <c r="D2586" s="12"/>
      <c r="E2586" s="12"/>
      <c r="F2586" s="12"/>
      <c r="G2586" s="12"/>
      <c r="H2586" s="12"/>
    </row>
    <row r="2587" spans="1:8" ht="16" customHeight="1">
      <c r="A2587" s="12"/>
      <c r="B2587" s="12"/>
      <c r="C2587" s="12"/>
      <c r="D2587" s="12"/>
      <c r="E2587" s="12"/>
      <c r="F2587" s="12"/>
      <c r="G2587" s="12"/>
      <c r="H2587" s="12"/>
    </row>
    <row r="2588" spans="1:8" ht="16" customHeight="1">
      <c r="A2588" s="12"/>
      <c r="B2588" s="12"/>
      <c r="C2588" s="12"/>
      <c r="D2588" s="12"/>
      <c r="E2588" s="12"/>
      <c r="F2588" s="12"/>
      <c r="G2588" s="12"/>
      <c r="H2588" s="12"/>
    </row>
    <row r="2589" spans="1:8" ht="16" customHeight="1">
      <c r="A2589" s="12"/>
      <c r="B2589" s="12"/>
      <c r="C2589" s="12"/>
      <c r="D2589" s="12"/>
      <c r="E2589" s="12"/>
      <c r="F2589" s="12"/>
      <c r="G2589" s="12"/>
      <c r="H2589" s="12"/>
    </row>
    <row r="2590" spans="1:8" ht="16" customHeight="1">
      <c r="A2590" s="12"/>
      <c r="B2590" s="12"/>
      <c r="C2590" s="12"/>
      <c r="D2590" s="12"/>
      <c r="E2590" s="12"/>
      <c r="F2590" s="12"/>
      <c r="G2590" s="12"/>
      <c r="H2590" s="12"/>
    </row>
    <row r="2591" spans="1:8" ht="16" customHeight="1">
      <c r="A2591" s="12"/>
      <c r="B2591" s="12"/>
      <c r="C2591" s="12"/>
      <c r="D2591" s="12"/>
      <c r="E2591" s="12"/>
      <c r="F2591" s="12"/>
      <c r="G2591" s="12"/>
      <c r="H2591" s="12"/>
    </row>
    <row r="2592" spans="1:8" ht="16" customHeight="1">
      <c r="A2592" s="12"/>
      <c r="B2592" s="12"/>
      <c r="C2592" s="12"/>
      <c r="D2592" s="12"/>
      <c r="E2592" s="12"/>
      <c r="F2592" s="12"/>
      <c r="G2592" s="12"/>
      <c r="H2592" s="12"/>
    </row>
    <row r="2593" spans="1:8" ht="16" customHeight="1">
      <c r="A2593" s="12"/>
      <c r="B2593" s="12"/>
      <c r="C2593" s="12"/>
      <c r="D2593" s="12"/>
      <c r="E2593" s="12"/>
      <c r="F2593" s="12"/>
      <c r="G2593" s="12"/>
      <c r="H2593" s="12"/>
    </row>
    <row r="2594" spans="1:8" ht="16" customHeight="1">
      <c r="A2594" s="12"/>
      <c r="B2594" s="12"/>
      <c r="C2594" s="12"/>
      <c r="D2594" s="12"/>
      <c r="E2594" s="12"/>
      <c r="F2594" s="12"/>
      <c r="G2594" s="12"/>
      <c r="H2594" s="12"/>
    </row>
    <row r="2595" spans="1:8" ht="16" customHeight="1">
      <c r="A2595" s="12"/>
      <c r="B2595" s="12"/>
      <c r="C2595" s="12"/>
      <c r="D2595" s="12"/>
      <c r="E2595" s="12"/>
      <c r="F2595" s="12"/>
      <c r="G2595" s="12"/>
      <c r="H2595" s="12"/>
    </row>
    <row r="2596" spans="1:8" ht="16" customHeight="1">
      <c r="A2596" s="12"/>
      <c r="B2596" s="12"/>
      <c r="C2596" s="12"/>
      <c r="D2596" s="12"/>
      <c r="E2596" s="12"/>
      <c r="F2596" s="12"/>
      <c r="G2596" s="12"/>
      <c r="H2596" s="12"/>
    </row>
    <row r="2597" spans="1:8" ht="16" customHeight="1">
      <c r="A2597" s="12"/>
      <c r="B2597" s="12"/>
      <c r="C2597" s="12"/>
      <c r="D2597" s="12"/>
      <c r="E2597" s="12"/>
      <c r="F2597" s="12"/>
      <c r="G2597" s="12"/>
      <c r="H2597" s="12"/>
    </row>
    <row r="2598" spans="1:8" ht="16" customHeight="1">
      <c r="A2598" s="12"/>
      <c r="B2598" s="12"/>
      <c r="C2598" s="12"/>
      <c r="D2598" s="12"/>
      <c r="E2598" s="12"/>
      <c r="F2598" s="12"/>
      <c r="G2598" s="12"/>
      <c r="H2598" s="12"/>
    </row>
    <row r="2599" spans="1:8" ht="16" customHeight="1">
      <c r="A2599" s="12"/>
      <c r="B2599" s="12"/>
      <c r="C2599" s="12"/>
      <c r="D2599" s="12"/>
      <c r="E2599" s="12"/>
      <c r="F2599" s="12"/>
      <c r="G2599" s="12"/>
      <c r="H2599" s="12"/>
    </row>
    <row r="2600" spans="1:8" ht="16" customHeight="1">
      <c r="A2600" s="12"/>
      <c r="B2600" s="12"/>
      <c r="C2600" s="12"/>
      <c r="D2600" s="12"/>
      <c r="E2600" s="12"/>
      <c r="F2600" s="12"/>
      <c r="G2600" s="12"/>
      <c r="H2600" s="12"/>
    </row>
    <row r="2601" spans="1:8" ht="16" customHeight="1">
      <c r="A2601" s="12"/>
      <c r="B2601" s="12"/>
      <c r="C2601" s="12"/>
      <c r="D2601" s="12"/>
      <c r="E2601" s="12"/>
      <c r="F2601" s="12"/>
      <c r="G2601" s="12"/>
      <c r="H2601" s="12"/>
    </row>
    <row r="2602" spans="1:8" ht="16" customHeight="1">
      <c r="A2602" s="12"/>
      <c r="B2602" s="12"/>
      <c r="C2602" s="12"/>
      <c r="D2602" s="12"/>
      <c r="E2602" s="12"/>
      <c r="F2602" s="12"/>
      <c r="G2602" s="12"/>
      <c r="H2602" s="12"/>
    </row>
    <row r="2603" spans="1:8" ht="16" customHeight="1">
      <c r="A2603" s="12"/>
      <c r="B2603" s="12"/>
      <c r="C2603" s="12"/>
      <c r="D2603" s="12"/>
      <c r="E2603" s="12"/>
      <c r="F2603" s="12"/>
      <c r="G2603" s="12"/>
      <c r="H2603" s="12"/>
    </row>
    <row r="2604" spans="1:8" ht="16" customHeight="1">
      <c r="A2604" s="12"/>
      <c r="B2604" s="12"/>
      <c r="C2604" s="12"/>
      <c r="D2604" s="12"/>
      <c r="E2604" s="12"/>
      <c r="F2604" s="12"/>
      <c r="G2604" s="12"/>
      <c r="H2604" s="12"/>
    </row>
    <row r="2605" spans="1:8" ht="16" customHeight="1">
      <c r="A2605" s="12"/>
      <c r="B2605" s="12"/>
      <c r="C2605" s="12"/>
      <c r="D2605" s="12"/>
      <c r="E2605" s="12"/>
      <c r="F2605" s="12"/>
      <c r="G2605" s="12"/>
      <c r="H2605" s="12"/>
    </row>
    <row r="2606" spans="1:8" ht="16" customHeight="1">
      <c r="A2606" s="12"/>
      <c r="B2606" s="12"/>
      <c r="C2606" s="12"/>
      <c r="D2606" s="12"/>
      <c r="E2606" s="12"/>
      <c r="F2606" s="12"/>
      <c r="G2606" s="12"/>
      <c r="H2606" s="12"/>
    </row>
    <row r="2607" spans="1:8" ht="16" customHeight="1">
      <c r="A2607" s="12"/>
      <c r="B2607" s="12"/>
      <c r="C2607" s="12"/>
      <c r="D2607" s="12"/>
      <c r="E2607" s="12"/>
      <c r="F2607" s="12"/>
      <c r="G2607" s="12"/>
      <c r="H2607" s="12"/>
    </row>
    <row r="2608" spans="1:8" ht="16" customHeight="1">
      <c r="A2608" s="12"/>
      <c r="B2608" s="12"/>
      <c r="C2608" s="12"/>
      <c r="D2608" s="12"/>
      <c r="E2608" s="12"/>
      <c r="F2608" s="12"/>
      <c r="G2608" s="12"/>
      <c r="H2608" s="12"/>
    </row>
    <row r="2609" spans="1:8" ht="16" customHeight="1">
      <c r="A2609" s="12"/>
      <c r="B2609" s="12"/>
      <c r="C2609" s="12"/>
      <c r="D2609" s="12"/>
      <c r="E2609" s="12"/>
      <c r="F2609" s="12"/>
      <c r="G2609" s="12"/>
      <c r="H2609" s="12"/>
    </row>
    <row r="2610" spans="1:8" ht="16" customHeight="1">
      <c r="A2610" s="12"/>
      <c r="B2610" s="12"/>
      <c r="C2610" s="12"/>
      <c r="D2610" s="12"/>
      <c r="E2610" s="12"/>
      <c r="F2610" s="12"/>
      <c r="G2610" s="12"/>
      <c r="H2610" s="12"/>
    </row>
    <row r="2611" spans="1:8" ht="16" customHeight="1">
      <c r="A2611" s="12"/>
      <c r="B2611" s="12"/>
      <c r="C2611" s="12"/>
      <c r="D2611" s="12"/>
      <c r="E2611" s="12"/>
      <c r="F2611" s="12"/>
      <c r="G2611" s="12"/>
      <c r="H2611" s="12"/>
    </row>
    <row r="2612" spans="1:8" ht="16" customHeight="1">
      <c r="A2612" s="12"/>
      <c r="B2612" s="12"/>
      <c r="C2612" s="12"/>
      <c r="D2612" s="12"/>
      <c r="E2612" s="12"/>
      <c r="F2612" s="12"/>
      <c r="G2612" s="12"/>
      <c r="H2612" s="12"/>
    </row>
    <row r="2613" spans="1:8" ht="16" customHeight="1">
      <c r="A2613" s="12"/>
      <c r="B2613" s="12"/>
      <c r="C2613" s="12"/>
      <c r="D2613" s="12"/>
      <c r="E2613" s="12"/>
      <c r="F2613" s="12"/>
      <c r="G2613" s="12"/>
      <c r="H2613" s="12"/>
    </row>
    <row r="2614" spans="1:8" ht="16" customHeight="1">
      <c r="A2614" s="12"/>
      <c r="B2614" s="12"/>
      <c r="C2614" s="12"/>
      <c r="D2614" s="12"/>
      <c r="E2614" s="12"/>
      <c r="F2614" s="12"/>
      <c r="G2614" s="12"/>
      <c r="H2614" s="12"/>
    </row>
    <row r="2615" spans="1:8" ht="16" customHeight="1">
      <c r="A2615" s="12"/>
      <c r="B2615" s="12"/>
      <c r="C2615" s="12"/>
      <c r="D2615" s="12"/>
      <c r="E2615" s="12"/>
      <c r="F2615" s="12"/>
      <c r="G2615" s="12"/>
      <c r="H2615" s="12"/>
    </row>
    <row r="2616" spans="1:8" ht="16" customHeight="1">
      <c r="A2616" s="12"/>
      <c r="B2616" s="12"/>
      <c r="C2616" s="12"/>
      <c r="D2616" s="12"/>
      <c r="E2616" s="12"/>
      <c r="F2616" s="12"/>
      <c r="G2616" s="12"/>
      <c r="H2616" s="12"/>
    </row>
    <row r="2617" spans="1:8" ht="16" customHeight="1">
      <c r="A2617" s="12"/>
      <c r="B2617" s="12"/>
      <c r="C2617" s="12"/>
      <c r="D2617" s="12"/>
      <c r="E2617" s="12"/>
      <c r="F2617" s="12"/>
      <c r="G2617" s="12"/>
      <c r="H2617" s="12"/>
    </row>
    <row r="2618" spans="1:8" ht="16" customHeight="1">
      <c r="A2618" s="12"/>
      <c r="B2618" s="12"/>
      <c r="C2618" s="12"/>
      <c r="D2618" s="12"/>
      <c r="E2618" s="12"/>
      <c r="F2618" s="12"/>
      <c r="G2618" s="12"/>
      <c r="H2618" s="12"/>
    </row>
    <row r="2619" spans="1:8" ht="16" customHeight="1">
      <c r="A2619" s="12"/>
      <c r="B2619" s="12"/>
      <c r="C2619" s="12"/>
      <c r="D2619" s="12"/>
      <c r="E2619" s="12"/>
      <c r="F2619" s="12"/>
      <c r="G2619" s="12"/>
      <c r="H2619" s="12"/>
    </row>
    <row r="2620" spans="1:8" ht="16" customHeight="1">
      <c r="A2620" s="12"/>
      <c r="B2620" s="12"/>
      <c r="C2620" s="12"/>
      <c r="D2620" s="12"/>
      <c r="E2620" s="12"/>
      <c r="F2620" s="12"/>
      <c r="G2620" s="12"/>
      <c r="H2620" s="12"/>
    </row>
    <row r="2621" spans="1:8" ht="16" customHeight="1">
      <c r="A2621" s="12"/>
      <c r="B2621" s="12"/>
      <c r="C2621" s="12"/>
      <c r="D2621" s="12"/>
      <c r="E2621" s="12"/>
      <c r="F2621" s="12"/>
      <c r="G2621" s="12"/>
      <c r="H2621" s="12"/>
    </row>
    <row r="2622" spans="1:8" ht="16" customHeight="1">
      <c r="A2622" s="12"/>
      <c r="B2622" s="12"/>
      <c r="C2622" s="12"/>
      <c r="D2622" s="12"/>
      <c r="E2622" s="12"/>
      <c r="F2622" s="12"/>
      <c r="G2622" s="12"/>
      <c r="H2622" s="12"/>
    </row>
    <row r="2623" spans="1:8" ht="16" customHeight="1">
      <c r="A2623" s="12"/>
      <c r="B2623" s="12"/>
      <c r="C2623" s="12"/>
      <c r="D2623" s="12"/>
      <c r="E2623" s="12"/>
      <c r="F2623" s="12"/>
      <c r="G2623" s="12"/>
      <c r="H2623" s="12"/>
    </row>
    <row r="2624" spans="1:8" ht="16" customHeight="1">
      <c r="A2624" s="12"/>
      <c r="B2624" s="12"/>
      <c r="C2624" s="12"/>
      <c r="D2624" s="12"/>
      <c r="E2624" s="12"/>
      <c r="F2624" s="12"/>
      <c r="G2624" s="12"/>
      <c r="H2624" s="12"/>
    </row>
    <row r="2625" spans="1:8" ht="16" customHeight="1">
      <c r="A2625" s="12"/>
      <c r="B2625" s="12"/>
      <c r="C2625" s="12"/>
      <c r="D2625" s="12"/>
      <c r="E2625" s="12"/>
      <c r="F2625" s="12"/>
      <c r="G2625" s="12"/>
      <c r="H2625" s="12"/>
    </row>
    <row r="2626" spans="1:8" ht="16" customHeight="1">
      <c r="A2626" s="12"/>
      <c r="B2626" s="12"/>
      <c r="C2626" s="12"/>
      <c r="D2626" s="12"/>
      <c r="E2626" s="12"/>
      <c r="F2626" s="12"/>
      <c r="G2626" s="12"/>
      <c r="H2626" s="12"/>
    </row>
    <row r="2627" spans="1:8" ht="16" customHeight="1">
      <c r="A2627" s="12"/>
      <c r="B2627" s="12"/>
      <c r="C2627" s="12"/>
      <c r="D2627" s="12"/>
      <c r="E2627" s="12"/>
      <c r="F2627" s="12"/>
      <c r="G2627" s="12"/>
      <c r="H2627" s="12"/>
    </row>
    <row r="2628" spans="1:8" ht="16" customHeight="1">
      <c r="A2628" s="12"/>
      <c r="B2628" s="12"/>
      <c r="C2628" s="12"/>
      <c r="D2628" s="12"/>
      <c r="E2628" s="12"/>
      <c r="F2628" s="12"/>
      <c r="G2628" s="12"/>
      <c r="H2628" s="12"/>
    </row>
    <row r="2629" spans="1:8" ht="16" customHeight="1">
      <c r="A2629" s="12"/>
      <c r="B2629" s="12"/>
      <c r="C2629" s="12"/>
      <c r="D2629" s="12"/>
      <c r="E2629" s="12"/>
      <c r="F2629" s="12"/>
      <c r="G2629" s="12"/>
      <c r="H2629" s="12"/>
    </row>
    <row r="2630" spans="1:8" ht="16" customHeight="1">
      <c r="A2630" s="12"/>
      <c r="B2630" s="12"/>
      <c r="C2630" s="12"/>
      <c r="D2630" s="12"/>
      <c r="E2630" s="12"/>
      <c r="F2630" s="12"/>
      <c r="G2630" s="12"/>
      <c r="H2630" s="12"/>
    </row>
    <row r="2631" spans="1:8" ht="16" customHeight="1">
      <c r="A2631" s="12"/>
      <c r="B2631" s="12"/>
      <c r="C2631" s="12"/>
      <c r="D2631" s="12"/>
      <c r="E2631" s="12"/>
      <c r="F2631" s="12"/>
      <c r="G2631" s="12"/>
      <c r="H2631" s="12"/>
    </row>
    <row r="2632" spans="1:8" ht="16" customHeight="1">
      <c r="A2632" s="12"/>
      <c r="B2632" s="12"/>
      <c r="C2632" s="12"/>
      <c r="D2632" s="12"/>
      <c r="E2632" s="12"/>
      <c r="F2632" s="12"/>
      <c r="G2632" s="12"/>
      <c r="H2632" s="12"/>
    </row>
    <row r="2633" spans="1:8" ht="16" customHeight="1">
      <c r="A2633" s="12"/>
      <c r="B2633" s="12"/>
      <c r="C2633" s="12"/>
      <c r="D2633" s="12"/>
      <c r="E2633" s="12"/>
      <c r="F2633" s="12"/>
      <c r="G2633" s="12"/>
      <c r="H2633" s="12"/>
    </row>
    <row r="2634" spans="1:8" ht="16" customHeight="1">
      <c r="A2634" s="12"/>
      <c r="B2634" s="12"/>
      <c r="C2634" s="12"/>
      <c r="D2634" s="12"/>
      <c r="E2634" s="12"/>
      <c r="F2634" s="12"/>
      <c r="G2634" s="12"/>
      <c r="H2634" s="12"/>
    </row>
    <row r="2635" spans="1:8">
      <c r="A2635" s="12"/>
      <c r="B2635" s="12"/>
      <c r="C2635" s="12"/>
      <c r="D2635" s="12"/>
      <c r="E2635" s="12"/>
      <c r="F2635" s="12"/>
      <c r="G2635" s="12"/>
      <c r="H2635" s="12"/>
    </row>
    <row r="2636" spans="1:8" ht="16" customHeight="1">
      <c r="A2636" s="12" t="s">
        <v>7315</v>
      </c>
      <c r="B2636" s="12" t="s">
        <v>7316</v>
      </c>
      <c r="C2636" s="12">
        <v>2019</v>
      </c>
      <c r="D2636" s="12"/>
      <c r="E2636" s="12"/>
      <c r="F2636" s="12"/>
      <c r="G2636" s="12"/>
      <c r="H2636" s="12"/>
    </row>
    <row r="2637" spans="1:8" ht="16" customHeight="1">
      <c r="A2637" s="12" t="s">
        <v>2734</v>
      </c>
      <c r="B2637" s="12" t="s">
        <v>7317</v>
      </c>
      <c r="C2637" s="12">
        <v>2018</v>
      </c>
      <c r="D2637" s="12"/>
      <c r="E2637" s="12"/>
      <c r="F2637" s="12"/>
      <c r="G2637" s="12"/>
      <c r="H2637" s="12"/>
    </row>
    <row r="2638" spans="1:8" ht="16" customHeight="1">
      <c r="A2638" s="12" t="s">
        <v>3616</v>
      </c>
      <c r="B2638" s="12" t="s">
        <v>7318</v>
      </c>
      <c r="C2638" s="12">
        <v>2019</v>
      </c>
      <c r="D2638" s="12"/>
      <c r="E2638" s="12"/>
      <c r="F2638" s="12"/>
      <c r="G2638" s="12"/>
      <c r="H2638" s="12"/>
    </row>
    <row r="2639" spans="1:8" ht="16" customHeight="1">
      <c r="A2639" s="12" t="s">
        <v>3613</v>
      </c>
      <c r="B2639" s="12" t="s">
        <v>7319</v>
      </c>
      <c r="C2639" s="12">
        <v>2016</v>
      </c>
      <c r="D2639" s="12"/>
      <c r="E2639" s="12"/>
      <c r="F2639" s="12"/>
      <c r="G2639" s="12"/>
      <c r="H2639" s="12"/>
    </row>
    <row r="2640" spans="1:8" ht="16" customHeight="1">
      <c r="A2640" s="12" t="s">
        <v>3609</v>
      </c>
      <c r="B2640" s="12" t="s">
        <v>7320</v>
      </c>
      <c r="C2640" s="12">
        <v>2019</v>
      </c>
      <c r="D2640" s="12"/>
      <c r="E2640" s="12"/>
      <c r="F2640" s="12"/>
      <c r="G2640" s="12"/>
      <c r="H2640" s="12"/>
    </row>
    <row r="2641" spans="1:8" ht="16" customHeight="1">
      <c r="A2641" s="12" t="s">
        <v>3609</v>
      </c>
      <c r="B2641" s="12" t="s">
        <v>7321</v>
      </c>
      <c r="C2641" s="12">
        <v>2019</v>
      </c>
      <c r="D2641" s="12"/>
      <c r="E2641" s="12"/>
      <c r="F2641" s="12"/>
      <c r="G2641" s="12"/>
      <c r="H2641" s="12"/>
    </row>
    <row r="2642" spans="1:8" ht="16" customHeight="1">
      <c r="A2642" s="12" t="s">
        <v>3606</v>
      </c>
      <c r="B2642" s="12" t="s">
        <v>7322</v>
      </c>
      <c r="C2642" s="12">
        <v>2019</v>
      </c>
      <c r="D2642" s="12"/>
      <c r="E2642" s="12"/>
      <c r="F2642" s="12"/>
      <c r="G2642" s="12"/>
      <c r="H2642" s="12"/>
    </row>
    <row r="2643" spans="1:8" ht="16" customHeight="1">
      <c r="A2643" s="12" t="s">
        <v>7323</v>
      </c>
      <c r="B2643" s="12" t="s">
        <v>7324</v>
      </c>
      <c r="C2643" s="12">
        <v>2015</v>
      </c>
      <c r="D2643" s="12"/>
      <c r="E2643" s="12"/>
      <c r="F2643" s="12"/>
      <c r="G2643" s="12"/>
      <c r="H2643" s="12"/>
    </row>
    <row r="2644" spans="1:8" ht="16" customHeight="1">
      <c r="A2644" s="12" t="s">
        <v>2730</v>
      </c>
      <c r="B2644" s="12" t="s">
        <v>7325</v>
      </c>
      <c r="C2644" s="12">
        <v>2020</v>
      </c>
      <c r="D2644" s="12"/>
      <c r="E2644" s="12"/>
      <c r="F2644" s="12"/>
      <c r="G2644" s="12"/>
      <c r="H2644" s="12"/>
    </row>
    <row r="2645" spans="1:8" ht="16" customHeight="1">
      <c r="A2645" s="12" t="s">
        <v>2059</v>
      </c>
      <c r="B2645" s="12" t="s">
        <v>7326</v>
      </c>
      <c r="C2645" s="12">
        <v>2019</v>
      </c>
      <c r="D2645" s="12"/>
      <c r="E2645" s="12"/>
      <c r="F2645" s="12"/>
      <c r="G2645" s="12"/>
      <c r="H2645" s="12"/>
    </row>
    <row r="2646" spans="1:8" ht="16" customHeight="1">
      <c r="A2646" s="12" t="s">
        <v>1135</v>
      </c>
      <c r="B2646" s="12" t="s">
        <v>7327</v>
      </c>
      <c r="C2646" s="12">
        <v>2014</v>
      </c>
      <c r="D2646" s="12"/>
      <c r="E2646" s="12"/>
      <c r="F2646" s="12"/>
      <c r="G2646" s="12"/>
      <c r="H2646" s="12"/>
    </row>
    <row r="2647" spans="1:8" ht="16" customHeight="1">
      <c r="A2647" s="12" t="s">
        <v>3603</v>
      </c>
      <c r="B2647" s="12" t="s">
        <v>7328</v>
      </c>
      <c r="C2647" s="12">
        <v>2015</v>
      </c>
      <c r="D2647" s="12"/>
      <c r="E2647" s="12"/>
      <c r="F2647" s="12"/>
      <c r="G2647" s="12"/>
      <c r="H2647" s="12"/>
    </row>
    <row r="2648" spans="1:8" ht="16" customHeight="1">
      <c r="A2648" s="12" t="s">
        <v>3599</v>
      </c>
      <c r="B2648" s="12" t="s">
        <v>7329</v>
      </c>
      <c r="C2648" s="12">
        <v>2019</v>
      </c>
      <c r="D2648" s="12"/>
      <c r="E2648" s="12"/>
      <c r="F2648" s="12"/>
      <c r="G2648" s="12"/>
      <c r="H2648" s="12"/>
    </row>
    <row r="2649" spans="1:8" ht="16" customHeight="1">
      <c r="A2649" s="12" t="s">
        <v>7330</v>
      </c>
      <c r="B2649" s="12" t="s">
        <v>7331</v>
      </c>
      <c r="C2649" s="12">
        <v>2013</v>
      </c>
      <c r="D2649" s="12"/>
      <c r="E2649" s="12"/>
      <c r="F2649" s="12"/>
      <c r="G2649" s="12"/>
      <c r="H2649" s="12"/>
    </row>
    <row r="2650" spans="1:8" ht="16" customHeight="1">
      <c r="A2650" s="12" t="s">
        <v>3596</v>
      </c>
      <c r="B2650" s="12" t="s">
        <v>7332</v>
      </c>
      <c r="C2650" s="12">
        <v>2016</v>
      </c>
      <c r="D2650" s="12"/>
      <c r="E2650" s="12"/>
      <c r="F2650" s="12"/>
      <c r="G2650" s="12"/>
      <c r="H2650" s="12"/>
    </row>
    <row r="2651" spans="1:8" ht="16" customHeight="1">
      <c r="A2651" s="12" t="s">
        <v>1131</v>
      </c>
      <c r="B2651" s="12" t="s">
        <v>7333</v>
      </c>
      <c r="C2651" s="12">
        <v>2014</v>
      </c>
      <c r="D2651" s="12"/>
      <c r="E2651" s="12"/>
      <c r="F2651" s="12"/>
      <c r="G2651" s="12"/>
      <c r="H2651" s="12"/>
    </row>
    <row r="2652" spans="1:8" ht="16" customHeight="1">
      <c r="A2652" s="12" t="s">
        <v>3593</v>
      </c>
      <c r="B2652" s="12" t="s">
        <v>7334</v>
      </c>
      <c r="C2652" s="12">
        <v>2016</v>
      </c>
      <c r="D2652" s="12"/>
      <c r="E2652" s="12"/>
      <c r="F2652" s="12"/>
      <c r="G2652" s="12"/>
      <c r="H2652" s="12"/>
    </row>
    <row r="2653" spans="1:8" ht="16" customHeight="1">
      <c r="A2653" s="12" t="s">
        <v>3590</v>
      </c>
      <c r="B2653" s="12" t="s">
        <v>7335</v>
      </c>
      <c r="C2653" s="12">
        <v>2010</v>
      </c>
      <c r="D2653" s="12"/>
      <c r="E2653" s="12"/>
      <c r="F2653" s="12"/>
      <c r="G2653" s="12"/>
      <c r="H2653" s="12"/>
    </row>
    <row r="2654" spans="1:8" ht="16" customHeight="1">
      <c r="A2654" s="12" t="s">
        <v>3587</v>
      </c>
      <c r="B2654" s="12" t="s">
        <v>7336</v>
      </c>
      <c r="C2654" s="12">
        <v>2019</v>
      </c>
      <c r="D2654" s="12"/>
      <c r="E2654" s="12"/>
      <c r="F2654" s="12"/>
      <c r="G2654" s="12"/>
      <c r="H2654" s="12"/>
    </row>
    <row r="2655" spans="1:8" ht="16" customHeight="1">
      <c r="A2655" s="12" t="s">
        <v>2726</v>
      </c>
      <c r="B2655" s="12" t="s">
        <v>7337</v>
      </c>
      <c r="C2655" s="12">
        <v>2020</v>
      </c>
      <c r="D2655" s="12"/>
      <c r="E2655" s="12"/>
      <c r="F2655" s="12"/>
      <c r="G2655" s="12"/>
      <c r="H2655" s="12"/>
    </row>
    <row r="2656" spans="1:8" ht="16" customHeight="1">
      <c r="A2656" s="12" t="s">
        <v>7338</v>
      </c>
      <c r="B2656" s="12" t="s">
        <v>7339</v>
      </c>
      <c r="C2656" s="12">
        <v>2013</v>
      </c>
      <c r="D2656" s="12"/>
      <c r="E2656" s="12"/>
      <c r="F2656" s="12"/>
      <c r="G2656" s="12"/>
      <c r="H2656" s="12"/>
    </row>
    <row r="2657" spans="1:8" ht="16" customHeight="1">
      <c r="A2657" s="12" t="s">
        <v>2722</v>
      </c>
      <c r="B2657" s="12" t="s">
        <v>7340</v>
      </c>
      <c r="C2657" s="12">
        <v>2017</v>
      </c>
      <c r="D2657" s="12"/>
      <c r="E2657" s="12"/>
      <c r="F2657" s="12"/>
      <c r="G2657" s="12"/>
      <c r="H2657" s="12"/>
    </row>
    <row r="2658" spans="1:8" ht="16" customHeight="1">
      <c r="A2658" s="12" t="s">
        <v>7341</v>
      </c>
      <c r="B2658" s="12" t="s">
        <v>7342</v>
      </c>
      <c r="C2658" s="12">
        <v>2017</v>
      </c>
      <c r="D2658" s="12"/>
      <c r="E2658" s="12"/>
      <c r="F2658" s="12"/>
      <c r="G2658" s="12"/>
      <c r="H2658" s="12"/>
    </row>
    <row r="2659" spans="1:8" ht="16" customHeight="1">
      <c r="A2659" s="12" t="s">
        <v>7343</v>
      </c>
      <c r="B2659" s="12" t="s">
        <v>7344</v>
      </c>
      <c r="C2659" s="12">
        <v>2018</v>
      </c>
      <c r="D2659" s="12"/>
      <c r="E2659" s="12"/>
      <c r="F2659" s="12"/>
      <c r="G2659" s="12"/>
      <c r="H2659" s="12"/>
    </row>
    <row r="2660" spans="1:8" ht="16" customHeight="1">
      <c r="A2660" s="12" t="s">
        <v>7345</v>
      </c>
      <c r="B2660" s="12" t="s">
        <v>7346</v>
      </c>
      <c r="C2660" s="12">
        <v>2019</v>
      </c>
      <c r="D2660" s="12"/>
      <c r="E2660" s="12"/>
      <c r="F2660" s="12"/>
      <c r="G2660" s="12"/>
      <c r="H2660" s="12"/>
    </row>
    <row r="2661" spans="1:8" ht="16" customHeight="1">
      <c r="A2661" s="12" t="s">
        <v>7345</v>
      </c>
      <c r="B2661" s="12" t="s">
        <v>7347</v>
      </c>
      <c r="C2661" s="12">
        <v>2019</v>
      </c>
      <c r="D2661" s="12"/>
      <c r="E2661" s="12"/>
      <c r="F2661" s="12"/>
      <c r="G2661" s="12"/>
      <c r="H2661" s="12"/>
    </row>
    <row r="2662" spans="1:8" ht="16" customHeight="1">
      <c r="A2662" s="12" t="s">
        <v>7345</v>
      </c>
      <c r="B2662" s="12" t="s">
        <v>7348</v>
      </c>
      <c r="C2662" s="12">
        <v>2019</v>
      </c>
      <c r="D2662" s="12"/>
      <c r="E2662" s="12"/>
      <c r="F2662" s="12"/>
      <c r="G2662" s="12"/>
      <c r="H2662" s="12"/>
    </row>
    <row r="2663" spans="1:8" ht="16" customHeight="1">
      <c r="A2663" s="12" t="s">
        <v>3584</v>
      </c>
      <c r="B2663" s="12" t="s">
        <v>7349</v>
      </c>
      <c r="C2663" s="12">
        <v>2014</v>
      </c>
      <c r="D2663" s="12"/>
      <c r="E2663" s="12"/>
      <c r="F2663" s="12"/>
      <c r="G2663" s="12"/>
      <c r="H2663" s="12"/>
    </row>
    <row r="2664" spans="1:8" ht="16" customHeight="1">
      <c r="A2664" s="12" t="s">
        <v>3581</v>
      </c>
      <c r="B2664" s="12" t="s">
        <v>7350</v>
      </c>
      <c r="C2664" s="12">
        <v>2018</v>
      </c>
      <c r="D2664" s="12"/>
      <c r="E2664" s="12"/>
      <c r="F2664" s="12"/>
      <c r="G2664" s="12"/>
      <c r="H2664" s="12"/>
    </row>
    <row r="2665" spans="1:8" ht="16" customHeight="1">
      <c r="A2665" s="12" t="s">
        <v>7351</v>
      </c>
      <c r="B2665" s="12" t="s">
        <v>7352</v>
      </c>
      <c r="C2665" s="12">
        <v>2010</v>
      </c>
      <c r="D2665" s="12"/>
      <c r="E2665" s="12"/>
      <c r="F2665" s="12"/>
      <c r="G2665" s="12"/>
      <c r="H2665" s="12"/>
    </row>
    <row r="2666" spans="1:8" ht="16" customHeight="1">
      <c r="A2666" s="12" t="s">
        <v>3578</v>
      </c>
      <c r="B2666" s="12" t="s">
        <v>7353</v>
      </c>
      <c r="C2666" s="12">
        <v>2013</v>
      </c>
      <c r="D2666" s="12"/>
      <c r="E2666" s="12"/>
      <c r="F2666" s="12"/>
      <c r="G2666" s="12"/>
      <c r="H2666" s="12"/>
    </row>
    <row r="2667" spans="1:8" ht="16" customHeight="1">
      <c r="A2667" s="12" t="s">
        <v>3575</v>
      </c>
      <c r="B2667" s="12" t="s">
        <v>7354</v>
      </c>
      <c r="C2667" s="12">
        <v>2017</v>
      </c>
      <c r="D2667" s="12"/>
      <c r="E2667" s="12"/>
      <c r="F2667" s="12"/>
      <c r="G2667" s="12"/>
      <c r="H2667" s="12"/>
    </row>
    <row r="2668" spans="1:8" ht="16" customHeight="1">
      <c r="A2668" s="12" t="s">
        <v>7355</v>
      </c>
      <c r="B2668" s="12" t="s">
        <v>7356</v>
      </c>
      <c r="C2668" s="12">
        <v>2013</v>
      </c>
      <c r="D2668" s="12"/>
      <c r="E2668" s="12"/>
      <c r="F2668" s="12"/>
      <c r="G2668" s="12"/>
      <c r="H2668" s="12"/>
    </row>
    <row r="2669" spans="1:8" ht="16" customHeight="1">
      <c r="A2669" s="12" t="s">
        <v>3572</v>
      </c>
      <c r="B2669" s="12" t="s">
        <v>7357</v>
      </c>
      <c r="C2669" s="12">
        <v>2015</v>
      </c>
      <c r="D2669" s="12"/>
      <c r="E2669" s="12"/>
      <c r="F2669" s="12"/>
      <c r="G2669" s="12"/>
      <c r="H2669" s="12"/>
    </row>
    <row r="2670" spans="1:8" ht="16" customHeight="1">
      <c r="A2670" s="12" t="s">
        <v>7358</v>
      </c>
      <c r="B2670" s="12" t="s">
        <v>7359</v>
      </c>
      <c r="C2670" s="12">
        <v>2012</v>
      </c>
      <c r="D2670" s="12"/>
      <c r="E2670" s="12"/>
      <c r="F2670" s="12"/>
      <c r="G2670" s="12"/>
      <c r="H2670" s="12"/>
    </row>
    <row r="2671" spans="1:8" ht="16" customHeight="1">
      <c r="A2671" s="12" t="s">
        <v>2055</v>
      </c>
      <c r="B2671" s="12" t="s">
        <v>7360</v>
      </c>
      <c r="C2671" s="12">
        <v>2019</v>
      </c>
      <c r="D2671" s="12"/>
      <c r="E2671" s="12"/>
      <c r="F2671" s="12"/>
      <c r="G2671" s="12"/>
      <c r="H2671" s="12"/>
    </row>
    <row r="2672" spans="1:8" ht="16" customHeight="1">
      <c r="A2672" s="12" t="s">
        <v>3325</v>
      </c>
      <c r="B2672" s="12" t="s">
        <v>7361</v>
      </c>
      <c r="C2672" s="12">
        <v>2013</v>
      </c>
      <c r="D2672" s="12"/>
      <c r="E2672" s="12"/>
      <c r="F2672" s="12"/>
      <c r="G2672" s="12"/>
      <c r="H2672" s="12"/>
    </row>
    <row r="2673" spans="1:8" ht="16" customHeight="1">
      <c r="A2673" s="12" t="s">
        <v>3570</v>
      </c>
      <c r="B2673" s="12" t="s">
        <v>7362</v>
      </c>
      <c r="C2673" s="12">
        <v>2018</v>
      </c>
      <c r="D2673" s="12"/>
      <c r="E2673" s="12"/>
      <c r="F2673" s="12"/>
      <c r="G2673" s="12"/>
      <c r="H2673" s="12"/>
    </row>
    <row r="2674" spans="1:8" ht="16" customHeight="1">
      <c r="A2674" s="12" t="s">
        <v>3560</v>
      </c>
      <c r="B2674" s="12" t="s">
        <v>7363</v>
      </c>
      <c r="C2674" s="12">
        <v>2019</v>
      </c>
      <c r="D2674" s="12"/>
      <c r="E2674" s="12"/>
      <c r="F2674" s="12"/>
      <c r="G2674" s="12"/>
      <c r="H2674" s="12"/>
    </row>
    <row r="2675" spans="1:8" ht="16" customHeight="1">
      <c r="A2675" s="12" t="s">
        <v>3560</v>
      </c>
      <c r="B2675" s="12" t="s">
        <v>7364</v>
      </c>
      <c r="C2675" s="12">
        <v>2019</v>
      </c>
      <c r="D2675" s="12"/>
      <c r="E2675" s="12"/>
      <c r="F2675" s="12"/>
      <c r="G2675" s="12"/>
      <c r="H2675" s="12"/>
    </row>
    <row r="2676" spans="1:8" ht="16" customHeight="1">
      <c r="A2676" s="12" t="s">
        <v>3560</v>
      </c>
      <c r="B2676" s="12" t="s">
        <v>7365</v>
      </c>
      <c r="C2676" s="12">
        <v>2019</v>
      </c>
      <c r="D2676" s="12"/>
      <c r="E2676" s="12"/>
      <c r="F2676" s="12"/>
      <c r="G2676" s="12"/>
      <c r="H2676" s="12"/>
    </row>
    <row r="2677" spans="1:8" ht="16" customHeight="1">
      <c r="A2677" s="12" t="s">
        <v>3560</v>
      </c>
      <c r="B2677" s="12" t="s">
        <v>7366</v>
      </c>
      <c r="C2677" s="12">
        <v>2019</v>
      </c>
      <c r="D2677" s="12"/>
      <c r="E2677" s="12"/>
      <c r="F2677" s="12"/>
      <c r="G2677" s="12"/>
      <c r="H2677" s="12"/>
    </row>
    <row r="2678" spans="1:8" ht="16" customHeight="1">
      <c r="A2678" s="12" t="s">
        <v>3560</v>
      </c>
      <c r="B2678" s="12" t="s">
        <v>7367</v>
      </c>
      <c r="C2678" s="12">
        <v>2019</v>
      </c>
      <c r="D2678" s="12"/>
      <c r="E2678" s="12"/>
      <c r="F2678" s="12"/>
      <c r="G2678" s="12"/>
      <c r="H2678" s="12"/>
    </row>
    <row r="2679" spans="1:8" ht="16" customHeight="1">
      <c r="A2679" s="12" t="s">
        <v>7368</v>
      </c>
      <c r="B2679" s="12" t="s">
        <v>7369</v>
      </c>
      <c r="C2679" s="12">
        <v>2020</v>
      </c>
      <c r="D2679" s="12"/>
      <c r="E2679" s="12"/>
      <c r="F2679" s="12"/>
      <c r="G2679" s="12"/>
      <c r="H2679" s="12"/>
    </row>
    <row r="2680" spans="1:8" ht="16" customHeight="1">
      <c r="A2680" s="12" t="s">
        <v>3557</v>
      </c>
      <c r="B2680" s="12" t="s">
        <v>7370</v>
      </c>
      <c r="C2680" s="12">
        <v>2014</v>
      </c>
      <c r="D2680" s="12"/>
      <c r="E2680" s="12"/>
      <c r="F2680" s="12"/>
      <c r="G2680" s="12"/>
      <c r="H2680" s="12"/>
    </row>
    <row r="2681" spans="1:8" ht="16" customHeight="1">
      <c r="A2681" s="12" t="s">
        <v>7371</v>
      </c>
      <c r="B2681" s="12" t="s">
        <v>7372</v>
      </c>
      <c r="C2681" s="12">
        <v>2014</v>
      </c>
      <c r="D2681" s="12"/>
      <c r="E2681" s="12"/>
      <c r="F2681" s="12"/>
      <c r="G2681" s="12"/>
      <c r="H2681" s="12"/>
    </row>
    <row r="2682" spans="1:8" ht="16" customHeight="1">
      <c r="A2682" s="12" t="s">
        <v>3554</v>
      </c>
      <c r="B2682" s="12" t="s">
        <v>7373</v>
      </c>
      <c r="C2682" s="12"/>
      <c r="D2682" s="12"/>
      <c r="E2682" s="12"/>
      <c r="F2682" s="12"/>
      <c r="G2682" s="12"/>
      <c r="H2682" s="12"/>
    </row>
    <row r="2683" spans="1:8" ht="16" customHeight="1">
      <c r="A2683" s="12" t="s">
        <v>1128</v>
      </c>
      <c r="B2683" s="12" t="s">
        <v>7374</v>
      </c>
      <c r="C2683" s="12">
        <v>2010</v>
      </c>
      <c r="D2683" s="12"/>
      <c r="E2683" s="12"/>
      <c r="F2683" s="12"/>
      <c r="G2683" s="12"/>
      <c r="H2683" s="12"/>
    </row>
    <row r="2684" spans="1:8" ht="16" customHeight="1">
      <c r="A2684" s="12" t="s">
        <v>1124</v>
      </c>
      <c r="B2684" s="12" t="s">
        <v>7375</v>
      </c>
      <c r="C2684" s="12">
        <v>2020</v>
      </c>
      <c r="D2684" s="12"/>
      <c r="E2684" s="12"/>
      <c r="F2684" s="12"/>
      <c r="G2684" s="12"/>
      <c r="H2684" s="12"/>
    </row>
    <row r="2685" spans="1:8" ht="16" customHeight="1">
      <c r="A2685" s="12" t="s">
        <v>7376</v>
      </c>
      <c r="B2685" s="12" t="s">
        <v>7377</v>
      </c>
      <c r="C2685" s="12">
        <v>2012</v>
      </c>
      <c r="D2685" s="12"/>
      <c r="E2685" s="12"/>
      <c r="F2685" s="12"/>
      <c r="G2685" s="12"/>
      <c r="H2685" s="12"/>
    </row>
    <row r="2686" spans="1:8" ht="16" customHeight="1">
      <c r="A2686" s="12" t="s">
        <v>2719</v>
      </c>
      <c r="B2686" s="12" t="s">
        <v>7378</v>
      </c>
      <c r="C2686" s="12">
        <v>2017</v>
      </c>
      <c r="D2686" s="12"/>
      <c r="E2686" s="12"/>
      <c r="F2686" s="12"/>
      <c r="G2686" s="12"/>
      <c r="H2686" s="12"/>
    </row>
    <row r="2687" spans="1:8" ht="16" customHeight="1">
      <c r="A2687" s="12" t="s">
        <v>3551</v>
      </c>
      <c r="B2687" s="12" t="s">
        <v>7379</v>
      </c>
      <c r="C2687" s="12">
        <v>2019</v>
      </c>
      <c r="D2687" s="12"/>
      <c r="E2687" s="12"/>
      <c r="F2687" s="12"/>
      <c r="G2687" s="12"/>
      <c r="H2687" s="12"/>
    </row>
    <row r="2688" spans="1:8" ht="16" customHeight="1">
      <c r="A2688" s="12" t="s">
        <v>7380</v>
      </c>
      <c r="B2688" s="12" t="s">
        <v>7381</v>
      </c>
      <c r="C2688" s="12">
        <v>2020</v>
      </c>
      <c r="D2688" s="12"/>
      <c r="E2688" s="12"/>
      <c r="F2688" s="12"/>
      <c r="G2688" s="12"/>
      <c r="H2688" s="12"/>
    </row>
    <row r="2689" spans="1:8" ht="16" customHeight="1">
      <c r="A2689" s="12" t="s">
        <v>3548</v>
      </c>
      <c r="B2689" s="12" t="s">
        <v>7382</v>
      </c>
      <c r="C2689" s="12">
        <v>2013</v>
      </c>
      <c r="D2689" s="12"/>
      <c r="E2689" s="12"/>
      <c r="F2689" s="12"/>
      <c r="G2689" s="12"/>
      <c r="H2689" s="12"/>
    </row>
    <row r="2690" spans="1:8" ht="16" customHeight="1">
      <c r="A2690" s="12" t="s">
        <v>3545</v>
      </c>
      <c r="B2690" s="12" t="s">
        <v>7383</v>
      </c>
      <c r="C2690" s="12">
        <v>2019</v>
      </c>
      <c r="D2690" s="12"/>
      <c r="E2690" s="12"/>
      <c r="F2690" s="12"/>
      <c r="G2690" s="12"/>
      <c r="H2690" s="12"/>
    </row>
    <row r="2691" spans="1:8" ht="16" customHeight="1">
      <c r="A2691" s="12" t="s">
        <v>3541</v>
      </c>
      <c r="B2691" s="12" t="s">
        <v>7384</v>
      </c>
      <c r="C2691" s="12">
        <v>2018</v>
      </c>
      <c r="D2691" s="12"/>
      <c r="E2691" s="12"/>
      <c r="F2691" s="12"/>
      <c r="G2691" s="12"/>
      <c r="H2691" s="12"/>
    </row>
    <row r="2692" spans="1:8" ht="16" customHeight="1">
      <c r="A2692" s="12" t="s">
        <v>3538</v>
      </c>
      <c r="B2692" s="12" t="s">
        <v>7385</v>
      </c>
      <c r="C2692" s="12">
        <v>2016</v>
      </c>
      <c r="D2692" s="12"/>
      <c r="E2692" s="12"/>
      <c r="F2692" s="12"/>
      <c r="G2692" s="12"/>
      <c r="H2692" s="12"/>
    </row>
    <row r="2693" spans="1:8" ht="16" customHeight="1">
      <c r="A2693" s="12" t="s">
        <v>3535</v>
      </c>
      <c r="B2693" s="12" t="s">
        <v>7386</v>
      </c>
      <c r="C2693" s="12">
        <v>2015</v>
      </c>
      <c r="D2693" s="12"/>
      <c r="E2693" s="12"/>
      <c r="F2693" s="12"/>
      <c r="G2693" s="12"/>
      <c r="H2693" s="12"/>
    </row>
    <row r="2694" spans="1:8" ht="16" customHeight="1">
      <c r="A2694" s="12" t="s">
        <v>7387</v>
      </c>
      <c r="B2694" s="12" t="s">
        <v>7388</v>
      </c>
      <c r="C2694" s="12">
        <v>2016</v>
      </c>
      <c r="D2694" s="12"/>
      <c r="E2694" s="12"/>
      <c r="F2694" s="12"/>
      <c r="G2694" s="12"/>
      <c r="H2694" s="12"/>
    </row>
    <row r="2695" spans="1:8" ht="16" customHeight="1">
      <c r="A2695" s="12" t="s">
        <v>7389</v>
      </c>
      <c r="B2695" s="12" t="s">
        <v>7390</v>
      </c>
      <c r="C2695" s="12">
        <v>2020</v>
      </c>
      <c r="D2695" s="12"/>
      <c r="E2695" s="12"/>
      <c r="F2695" s="12"/>
      <c r="G2695" s="12"/>
      <c r="H2695" s="12"/>
    </row>
    <row r="2696" spans="1:8" ht="16" customHeight="1">
      <c r="A2696" s="12" t="s">
        <v>3532</v>
      </c>
      <c r="B2696" s="12" t="s">
        <v>7391</v>
      </c>
      <c r="C2696" s="12">
        <v>2017</v>
      </c>
      <c r="D2696" s="12"/>
      <c r="E2696" s="12"/>
      <c r="F2696" s="12"/>
      <c r="G2696" s="12"/>
      <c r="H2696" s="12"/>
    </row>
    <row r="2697" spans="1:8" ht="16" customHeight="1">
      <c r="A2697" s="12" t="s">
        <v>3529</v>
      </c>
      <c r="B2697" s="12" t="s">
        <v>7392</v>
      </c>
      <c r="C2697" s="12">
        <v>2019</v>
      </c>
      <c r="D2697" s="12"/>
      <c r="E2697" s="12"/>
      <c r="F2697" s="12"/>
      <c r="G2697" s="12"/>
      <c r="H2697" s="12"/>
    </row>
    <row r="2698" spans="1:8" ht="16" customHeight="1">
      <c r="A2698" s="12" t="s">
        <v>3526</v>
      </c>
      <c r="B2698" s="12" t="s">
        <v>7393</v>
      </c>
      <c r="C2698" s="12">
        <v>2020</v>
      </c>
      <c r="D2698" s="12"/>
      <c r="E2698" s="12"/>
      <c r="F2698" s="12"/>
      <c r="G2698" s="12"/>
      <c r="H2698" s="12"/>
    </row>
    <row r="2699" spans="1:8" ht="16" customHeight="1">
      <c r="A2699" s="12" t="s">
        <v>3526</v>
      </c>
      <c r="B2699" s="12" t="s">
        <v>7394</v>
      </c>
      <c r="C2699" s="12">
        <v>2020</v>
      </c>
      <c r="D2699" s="12"/>
      <c r="E2699" s="12"/>
      <c r="F2699" s="12"/>
      <c r="G2699" s="12"/>
      <c r="H2699" s="12"/>
    </row>
    <row r="2700" spans="1:8" ht="16" customHeight="1">
      <c r="A2700" s="12" t="s">
        <v>7395</v>
      </c>
      <c r="B2700" s="12" t="s">
        <v>7396</v>
      </c>
      <c r="C2700" s="12">
        <v>2015</v>
      </c>
      <c r="D2700" s="12"/>
      <c r="E2700" s="12"/>
      <c r="F2700" s="12"/>
      <c r="G2700" s="12"/>
      <c r="H2700" s="12"/>
    </row>
    <row r="2701" spans="1:8" ht="16" customHeight="1">
      <c r="A2701" s="12" t="s">
        <v>3523</v>
      </c>
      <c r="B2701" s="12" t="s">
        <v>7397</v>
      </c>
      <c r="C2701" s="12">
        <v>2013</v>
      </c>
      <c r="D2701" s="12"/>
      <c r="E2701" s="12"/>
      <c r="F2701" s="12"/>
      <c r="G2701" s="12"/>
      <c r="H2701" s="12"/>
    </row>
    <row r="2702" spans="1:8" ht="16" customHeight="1">
      <c r="A2702" s="12" t="s">
        <v>1120</v>
      </c>
      <c r="B2702" s="12" t="s">
        <v>7398</v>
      </c>
      <c r="C2702" s="12">
        <v>2017</v>
      </c>
      <c r="D2702" s="12"/>
      <c r="E2702" s="12"/>
      <c r="F2702" s="12"/>
      <c r="G2702" s="12"/>
      <c r="H2702" s="12"/>
    </row>
    <row r="2703" spans="1:8" ht="16" customHeight="1">
      <c r="A2703" s="12" t="s">
        <v>7399</v>
      </c>
      <c r="B2703" s="12" t="s">
        <v>7400</v>
      </c>
      <c r="C2703" s="12">
        <v>2013</v>
      </c>
      <c r="D2703" s="12"/>
      <c r="E2703" s="12"/>
      <c r="F2703" s="12"/>
      <c r="G2703" s="12"/>
      <c r="H2703" s="12"/>
    </row>
    <row r="2704" spans="1:8" ht="16" customHeight="1">
      <c r="A2704" s="12" t="s">
        <v>3519</v>
      </c>
      <c r="B2704" s="12" t="s">
        <v>7401</v>
      </c>
      <c r="C2704" s="12">
        <v>2020</v>
      </c>
      <c r="D2704" s="12"/>
      <c r="E2704" s="12"/>
      <c r="F2704" s="12"/>
      <c r="G2704" s="12"/>
      <c r="H2704" s="12"/>
    </row>
    <row r="2705" spans="1:8" ht="16" customHeight="1">
      <c r="A2705" s="12" t="s">
        <v>3516</v>
      </c>
      <c r="B2705" s="12" t="s">
        <v>7402</v>
      </c>
      <c r="C2705" s="12">
        <v>2012</v>
      </c>
      <c r="D2705" s="12"/>
      <c r="E2705" s="12"/>
      <c r="F2705" s="12"/>
      <c r="G2705" s="12"/>
      <c r="H2705" s="12"/>
    </row>
    <row r="2706" spans="1:8" ht="16" customHeight="1">
      <c r="A2706" s="12" t="s">
        <v>3513</v>
      </c>
      <c r="B2706" s="12" t="s">
        <v>7403</v>
      </c>
      <c r="C2706" s="12">
        <v>2013</v>
      </c>
      <c r="D2706" s="12"/>
      <c r="E2706" s="12"/>
      <c r="F2706" s="12"/>
      <c r="G2706" s="12"/>
      <c r="H2706" s="12"/>
    </row>
    <row r="2707" spans="1:8" ht="16" customHeight="1">
      <c r="A2707" s="12" t="s">
        <v>1116</v>
      </c>
      <c r="B2707" s="12" t="s">
        <v>7404</v>
      </c>
      <c r="C2707" s="12">
        <v>2017</v>
      </c>
      <c r="D2707" s="12"/>
      <c r="E2707" s="12"/>
      <c r="F2707" s="12"/>
      <c r="G2707" s="12"/>
      <c r="H2707" s="12"/>
    </row>
    <row r="2708" spans="1:8" ht="16" customHeight="1">
      <c r="A2708" s="12" t="s">
        <v>7405</v>
      </c>
      <c r="B2708" s="12" t="s">
        <v>7406</v>
      </c>
      <c r="C2708" s="12">
        <v>2014</v>
      </c>
      <c r="D2708" s="12"/>
      <c r="E2708" s="12"/>
      <c r="F2708" s="12"/>
      <c r="G2708" s="12"/>
      <c r="H2708" s="12"/>
    </row>
    <row r="2709" spans="1:8" ht="16" customHeight="1">
      <c r="A2709" s="12" t="s">
        <v>3510</v>
      </c>
      <c r="B2709" s="12" t="s">
        <v>7407</v>
      </c>
      <c r="C2709" s="12">
        <v>2017</v>
      </c>
      <c r="D2709" s="12"/>
      <c r="E2709" s="12"/>
      <c r="F2709" s="12"/>
      <c r="G2709" s="12"/>
      <c r="H2709" s="12"/>
    </row>
    <row r="2710" spans="1:8" ht="16" customHeight="1">
      <c r="A2710" s="12" t="s">
        <v>7408</v>
      </c>
      <c r="B2710" s="12" t="s">
        <v>7409</v>
      </c>
      <c r="C2710" s="12">
        <v>2020</v>
      </c>
      <c r="D2710" s="12"/>
      <c r="E2710" s="12"/>
      <c r="F2710" s="12"/>
      <c r="G2710" s="12"/>
      <c r="H2710" s="12"/>
    </row>
    <row r="2711" spans="1:8" ht="16" customHeight="1">
      <c r="A2711" s="12" t="s">
        <v>7410</v>
      </c>
      <c r="B2711" s="12" t="s">
        <v>7411</v>
      </c>
      <c r="C2711" s="12">
        <v>2019</v>
      </c>
      <c r="D2711" s="12"/>
      <c r="E2711" s="12"/>
      <c r="F2711" s="12"/>
      <c r="G2711" s="12"/>
      <c r="H2711" s="12"/>
    </row>
    <row r="2712" spans="1:8" ht="16" customHeight="1">
      <c r="A2712" s="12" t="s">
        <v>3506</v>
      </c>
      <c r="B2712" s="12" t="s">
        <v>7412</v>
      </c>
      <c r="C2712" s="12">
        <v>2015</v>
      </c>
      <c r="D2712" s="12"/>
      <c r="E2712" s="12"/>
      <c r="F2712" s="12"/>
      <c r="G2712" s="12"/>
      <c r="H2712" s="12"/>
    </row>
    <row r="2713" spans="1:8" ht="16" customHeight="1">
      <c r="A2713" s="12" t="s">
        <v>3502</v>
      </c>
      <c r="B2713" s="12" t="s">
        <v>7413</v>
      </c>
      <c r="C2713" s="12">
        <v>2014</v>
      </c>
      <c r="D2713" s="12"/>
      <c r="E2713" s="12"/>
      <c r="F2713" s="12"/>
      <c r="G2713" s="12"/>
      <c r="H2713" s="12"/>
    </row>
    <row r="2714" spans="1:8" ht="16" customHeight="1">
      <c r="A2714" s="12" t="s">
        <v>7414</v>
      </c>
      <c r="B2714" s="12" t="s">
        <v>7415</v>
      </c>
      <c r="C2714" s="12">
        <v>2020</v>
      </c>
      <c r="D2714" s="12"/>
      <c r="E2714" s="12"/>
      <c r="F2714" s="12"/>
      <c r="G2714" s="12"/>
      <c r="H2714" s="12"/>
    </row>
    <row r="2715" spans="1:8" ht="16" customHeight="1">
      <c r="A2715" s="12" t="s">
        <v>1951</v>
      </c>
      <c r="B2715" s="12" t="s">
        <v>7416</v>
      </c>
      <c r="C2715" s="12">
        <v>2018</v>
      </c>
      <c r="D2715" s="12"/>
      <c r="E2715" s="12"/>
      <c r="F2715" s="12"/>
      <c r="G2715" s="12"/>
      <c r="H2715" s="12"/>
    </row>
    <row r="2716" spans="1:8" ht="16" customHeight="1">
      <c r="A2716" s="12" t="s">
        <v>2052</v>
      </c>
      <c r="B2716" s="12" t="s">
        <v>7417</v>
      </c>
      <c r="C2716" s="12">
        <v>2020</v>
      </c>
      <c r="D2716" s="12"/>
      <c r="E2716" s="12"/>
      <c r="F2716" s="12"/>
      <c r="G2716" s="12"/>
      <c r="H2716" s="12"/>
    </row>
    <row r="2717" spans="1:8" ht="16" customHeight="1">
      <c r="A2717" s="12" t="s">
        <v>3499</v>
      </c>
      <c r="B2717" s="12" t="s">
        <v>7418</v>
      </c>
      <c r="C2717" s="12">
        <v>2018</v>
      </c>
      <c r="D2717" s="12"/>
      <c r="E2717" s="12"/>
      <c r="F2717" s="12"/>
      <c r="G2717" s="12"/>
      <c r="H2717" s="12"/>
    </row>
    <row r="2718" spans="1:8" ht="16" customHeight="1">
      <c r="A2718" s="12" t="s">
        <v>7419</v>
      </c>
      <c r="B2718" s="12" t="s">
        <v>7420</v>
      </c>
      <c r="C2718" s="12">
        <v>2019</v>
      </c>
      <c r="D2718" s="12"/>
      <c r="E2718" s="12"/>
      <c r="F2718" s="12"/>
      <c r="G2718" s="12"/>
      <c r="H2718" s="12"/>
    </row>
    <row r="2719" spans="1:8" ht="16" customHeight="1">
      <c r="A2719" s="12" t="s">
        <v>7421</v>
      </c>
      <c r="B2719" s="12" t="s">
        <v>7422</v>
      </c>
      <c r="C2719" s="12">
        <v>2017</v>
      </c>
      <c r="D2719" s="12"/>
      <c r="E2719" s="12"/>
      <c r="F2719" s="12"/>
      <c r="G2719" s="12"/>
      <c r="H2719" s="12"/>
    </row>
    <row r="2720" spans="1:8" ht="16" customHeight="1">
      <c r="A2720" s="12" t="s">
        <v>7423</v>
      </c>
      <c r="B2720" s="12" t="s">
        <v>7424</v>
      </c>
      <c r="C2720" s="12">
        <v>2018</v>
      </c>
      <c r="D2720" s="12"/>
      <c r="E2720" s="12"/>
      <c r="F2720" s="12"/>
      <c r="G2720" s="12"/>
      <c r="H2720" s="12"/>
    </row>
    <row r="2721" spans="1:8" ht="16" customHeight="1">
      <c r="A2721" s="12" t="s">
        <v>7423</v>
      </c>
      <c r="B2721" s="12" t="s">
        <v>7425</v>
      </c>
      <c r="C2721" s="12">
        <v>2018</v>
      </c>
      <c r="D2721" s="12"/>
      <c r="E2721" s="12"/>
      <c r="F2721" s="12"/>
      <c r="G2721" s="12"/>
      <c r="H2721" s="12"/>
    </row>
    <row r="2722" spans="1:8" ht="16" customHeight="1">
      <c r="A2722" s="12" t="s">
        <v>7426</v>
      </c>
      <c r="B2722" s="12" t="s">
        <v>7427</v>
      </c>
      <c r="C2722" s="12">
        <v>2016</v>
      </c>
      <c r="D2722" s="12"/>
      <c r="E2722" s="12"/>
      <c r="F2722" s="12"/>
      <c r="G2722" s="12"/>
      <c r="H2722" s="12"/>
    </row>
    <row r="2723" spans="1:8" ht="16" customHeight="1">
      <c r="A2723" s="12" t="s">
        <v>7428</v>
      </c>
      <c r="B2723" s="12" t="s">
        <v>7429</v>
      </c>
      <c r="C2723" s="12">
        <v>2011</v>
      </c>
      <c r="D2723" s="12"/>
      <c r="E2723" s="12"/>
      <c r="F2723" s="12"/>
      <c r="G2723" s="12"/>
      <c r="H2723" s="12"/>
    </row>
    <row r="2724" spans="1:8" ht="16" customHeight="1">
      <c r="A2724" s="12" t="s">
        <v>2715</v>
      </c>
      <c r="B2724" s="12" t="s">
        <v>7430</v>
      </c>
      <c r="C2724" s="12">
        <v>2014</v>
      </c>
      <c r="D2724" s="12"/>
      <c r="E2724" s="12"/>
      <c r="F2724" s="12"/>
      <c r="G2724" s="12"/>
      <c r="H2724" s="12"/>
    </row>
    <row r="2725" spans="1:8" ht="16" customHeight="1">
      <c r="A2725" s="12" t="s">
        <v>7431</v>
      </c>
      <c r="B2725" s="12" t="s">
        <v>7432</v>
      </c>
      <c r="C2725" s="12">
        <v>2018</v>
      </c>
      <c r="D2725" s="12"/>
      <c r="E2725" s="12"/>
      <c r="F2725" s="12"/>
      <c r="G2725" s="12"/>
      <c r="H2725" s="12"/>
    </row>
    <row r="2726" spans="1:8" ht="16" customHeight="1">
      <c r="A2726" s="12" t="s">
        <v>3496</v>
      </c>
      <c r="B2726" s="12" t="s">
        <v>7433</v>
      </c>
      <c r="C2726" s="12">
        <v>2020</v>
      </c>
      <c r="D2726" s="12"/>
      <c r="E2726" s="12"/>
      <c r="F2726" s="12"/>
      <c r="G2726" s="12"/>
      <c r="H2726" s="12"/>
    </row>
    <row r="2727" spans="1:8" ht="16" customHeight="1">
      <c r="A2727" s="12" t="s">
        <v>3493</v>
      </c>
      <c r="B2727" s="12" t="s">
        <v>7434</v>
      </c>
      <c r="C2727" s="12">
        <v>2013</v>
      </c>
      <c r="D2727" s="12"/>
      <c r="E2727" s="12"/>
      <c r="F2727" s="12"/>
      <c r="G2727" s="12"/>
      <c r="H2727" s="12"/>
    </row>
    <row r="2728" spans="1:8" ht="16" customHeight="1">
      <c r="A2728" s="12" t="s">
        <v>3490</v>
      </c>
      <c r="B2728" s="12" t="s">
        <v>7435</v>
      </c>
      <c r="C2728" s="12">
        <v>2011</v>
      </c>
      <c r="D2728" s="12"/>
      <c r="E2728" s="12"/>
      <c r="F2728" s="12"/>
      <c r="G2728" s="12"/>
      <c r="H2728" s="12"/>
    </row>
    <row r="2729" spans="1:8" ht="16" customHeight="1">
      <c r="A2729" s="12" t="s">
        <v>3487</v>
      </c>
      <c r="B2729" s="12" t="s">
        <v>7436</v>
      </c>
      <c r="C2729" s="12">
        <v>2012</v>
      </c>
      <c r="D2729" s="12"/>
      <c r="E2729" s="12"/>
      <c r="F2729" s="12"/>
      <c r="G2729" s="12"/>
      <c r="H2729" s="12"/>
    </row>
    <row r="2730" spans="1:8" ht="16" customHeight="1">
      <c r="A2730" s="12" t="s">
        <v>3483</v>
      </c>
      <c r="B2730" s="12" t="s">
        <v>7437</v>
      </c>
      <c r="C2730" s="12">
        <v>2018</v>
      </c>
      <c r="D2730" s="12"/>
      <c r="E2730" s="12"/>
      <c r="F2730" s="12"/>
      <c r="G2730" s="12"/>
      <c r="H2730" s="12"/>
    </row>
    <row r="2731" spans="1:8" ht="16" customHeight="1">
      <c r="A2731" s="12" t="s">
        <v>7438</v>
      </c>
      <c r="B2731" s="12" t="s">
        <v>7439</v>
      </c>
      <c r="C2731" s="12">
        <v>2019</v>
      </c>
      <c r="D2731" s="12"/>
      <c r="E2731" s="12"/>
      <c r="F2731" s="12"/>
      <c r="G2731" s="12"/>
      <c r="H2731" s="12"/>
    </row>
    <row r="2732" spans="1:8" ht="16" customHeight="1">
      <c r="A2732" s="12" t="s">
        <v>3480</v>
      </c>
      <c r="B2732" s="12" t="s">
        <v>7440</v>
      </c>
      <c r="C2732" s="12">
        <v>2019</v>
      </c>
      <c r="D2732" s="12"/>
      <c r="E2732" s="12"/>
      <c r="F2732" s="12"/>
      <c r="G2732" s="12"/>
      <c r="H2732" s="12"/>
    </row>
    <row r="2733" spans="1:8" ht="16" customHeight="1">
      <c r="A2733" s="12" t="s">
        <v>7441</v>
      </c>
      <c r="B2733" s="12" t="s">
        <v>7442</v>
      </c>
      <c r="C2733" s="12">
        <v>2014</v>
      </c>
      <c r="D2733" s="12"/>
      <c r="E2733" s="12"/>
      <c r="F2733" s="12"/>
      <c r="G2733" s="12"/>
      <c r="H2733" s="12"/>
    </row>
    <row r="2734" spans="1:8" ht="16" customHeight="1">
      <c r="A2734" s="12" t="s">
        <v>1112</v>
      </c>
      <c r="B2734" s="12" t="s">
        <v>7443</v>
      </c>
      <c r="C2734" s="12">
        <v>2019</v>
      </c>
      <c r="D2734" s="12"/>
      <c r="E2734" s="12"/>
      <c r="F2734" s="12"/>
      <c r="G2734" s="12"/>
      <c r="H2734" s="12"/>
    </row>
    <row r="2735" spans="1:8" ht="16" customHeight="1">
      <c r="A2735" s="12" t="s">
        <v>7444</v>
      </c>
      <c r="B2735" s="12" t="s">
        <v>7445</v>
      </c>
      <c r="C2735" s="12">
        <v>2011</v>
      </c>
      <c r="D2735" s="12"/>
      <c r="E2735" s="12"/>
      <c r="F2735" s="12"/>
      <c r="G2735" s="12"/>
      <c r="H2735" s="12"/>
    </row>
    <row r="2736" spans="1:8" ht="16" customHeight="1">
      <c r="A2736" s="12" t="s">
        <v>7446</v>
      </c>
      <c r="B2736" s="12" t="s">
        <v>7447</v>
      </c>
      <c r="C2736" s="12">
        <v>2012</v>
      </c>
      <c r="D2736" s="12"/>
      <c r="E2736" s="12"/>
      <c r="F2736" s="12"/>
      <c r="G2736" s="12"/>
      <c r="H2736" s="12"/>
    </row>
    <row r="2737" spans="1:8" ht="16" customHeight="1">
      <c r="A2737" s="12" t="s">
        <v>7448</v>
      </c>
      <c r="B2737" s="12" t="s">
        <v>7449</v>
      </c>
      <c r="C2737" s="12">
        <v>2013</v>
      </c>
      <c r="D2737" s="12"/>
      <c r="E2737" s="12"/>
      <c r="F2737" s="12"/>
      <c r="G2737" s="12"/>
      <c r="H2737" s="12"/>
    </row>
    <row r="2738" spans="1:8" ht="16" customHeight="1">
      <c r="A2738" s="12" t="s">
        <v>2711</v>
      </c>
      <c r="B2738" s="12" t="s">
        <v>7450</v>
      </c>
      <c r="C2738" s="12">
        <v>2016</v>
      </c>
      <c r="D2738" s="12"/>
      <c r="E2738" s="12"/>
      <c r="F2738" s="12"/>
      <c r="G2738" s="12"/>
      <c r="H2738" s="12"/>
    </row>
    <row r="2739" spans="1:8" ht="16" customHeight="1">
      <c r="A2739" s="12" t="s">
        <v>2711</v>
      </c>
      <c r="B2739" s="12" t="s">
        <v>7451</v>
      </c>
      <c r="C2739" s="12">
        <v>2016</v>
      </c>
      <c r="D2739" s="12"/>
      <c r="E2739" s="12"/>
      <c r="F2739" s="12"/>
      <c r="G2739" s="12"/>
      <c r="H2739" s="12"/>
    </row>
    <row r="2740" spans="1:8" ht="16" customHeight="1">
      <c r="A2740" s="12" t="s">
        <v>7452</v>
      </c>
      <c r="B2740" s="12" t="s">
        <v>7453</v>
      </c>
      <c r="C2740" s="12">
        <v>2020</v>
      </c>
      <c r="D2740" s="12"/>
      <c r="E2740" s="12"/>
      <c r="F2740" s="12"/>
      <c r="G2740" s="12"/>
      <c r="H2740" s="12"/>
    </row>
    <row r="2741" spans="1:8" ht="16" customHeight="1">
      <c r="A2741" s="12" t="s">
        <v>2707</v>
      </c>
      <c r="B2741" s="12" t="s">
        <v>7454</v>
      </c>
      <c r="C2741" s="12">
        <v>2011</v>
      </c>
      <c r="D2741" s="12"/>
      <c r="E2741" s="12"/>
      <c r="F2741" s="12"/>
      <c r="G2741" s="12"/>
      <c r="H2741" s="12"/>
    </row>
    <row r="2742" spans="1:8" ht="16" customHeight="1">
      <c r="A2742" s="12" t="s">
        <v>3476</v>
      </c>
      <c r="B2742" s="12" t="s">
        <v>7455</v>
      </c>
      <c r="C2742" s="12">
        <v>2012</v>
      </c>
      <c r="D2742" s="12"/>
      <c r="E2742" s="12"/>
      <c r="F2742" s="12"/>
      <c r="G2742" s="12"/>
      <c r="H2742" s="12"/>
    </row>
    <row r="2743" spans="1:8" ht="16" customHeight="1">
      <c r="A2743" s="12" t="s">
        <v>2704</v>
      </c>
      <c r="B2743" s="12" t="s">
        <v>7456</v>
      </c>
      <c r="C2743" s="12">
        <v>2020</v>
      </c>
      <c r="D2743" s="12"/>
      <c r="E2743" s="12"/>
      <c r="F2743" s="12"/>
      <c r="G2743" s="12"/>
      <c r="H2743" s="12"/>
    </row>
    <row r="2744" spans="1:8" ht="16" customHeight="1">
      <c r="A2744" s="12" t="s">
        <v>7457</v>
      </c>
      <c r="B2744" s="12" t="s">
        <v>7458</v>
      </c>
      <c r="C2744" s="12">
        <v>2015</v>
      </c>
      <c r="D2744" s="12"/>
      <c r="E2744" s="12"/>
      <c r="F2744" s="12"/>
      <c r="G2744" s="12"/>
      <c r="H2744" s="12"/>
    </row>
    <row r="2745" spans="1:8" ht="16" customHeight="1">
      <c r="A2745" s="12" t="s">
        <v>3472</v>
      </c>
      <c r="B2745" s="12" t="s">
        <v>7459</v>
      </c>
      <c r="C2745" s="12">
        <v>2017</v>
      </c>
      <c r="D2745" s="12"/>
      <c r="E2745" s="12"/>
      <c r="F2745" s="12"/>
      <c r="G2745" s="12"/>
      <c r="H2745" s="12"/>
    </row>
    <row r="2746" spans="1:8" ht="16" customHeight="1">
      <c r="A2746" s="12" t="s">
        <v>7460</v>
      </c>
      <c r="B2746" s="12" t="s">
        <v>7461</v>
      </c>
      <c r="C2746" s="12">
        <v>2018</v>
      </c>
      <c r="D2746" s="12"/>
      <c r="E2746" s="12"/>
      <c r="F2746" s="12"/>
      <c r="G2746" s="12"/>
      <c r="H2746" s="12"/>
    </row>
    <row r="2747" spans="1:8" ht="16" customHeight="1">
      <c r="A2747" s="12" t="s">
        <v>3468</v>
      </c>
      <c r="B2747" s="12" t="s">
        <v>7462</v>
      </c>
      <c r="C2747" s="12">
        <v>2020</v>
      </c>
      <c r="D2747" s="12"/>
      <c r="E2747" s="12"/>
      <c r="F2747" s="12"/>
      <c r="G2747" s="12"/>
      <c r="H2747" s="12"/>
    </row>
    <row r="2748" spans="1:8" ht="16" customHeight="1">
      <c r="A2748" s="12" t="s">
        <v>3465</v>
      </c>
      <c r="B2748" s="12" t="s">
        <v>7463</v>
      </c>
      <c r="C2748" s="12">
        <v>2012</v>
      </c>
      <c r="D2748" s="12"/>
      <c r="E2748" s="12"/>
      <c r="F2748" s="12"/>
      <c r="G2748" s="12"/>
      <c r="H2748" s="12"/>
    </row>
    <row r="2749" spans="1:8" ht="16" customHeight="1">
      <c r="A2749" s="12" t="s">
        <v>3462</v>
      </c>
      <c r="B2749" s="12" t="s">
        <v>7464</v>
      </c>
      <c r="C2749" s="12">
        <v>2016</v>
      </c>
      <c r="D2749" s="12"/>
      <c r="E2749" s="12"/>
      <c r="F2749" s="12"/>
      <c r="G2749" s="12"/>
      <c r="H2749" s="12"/>
    </row>
    <row r="2750" spans="1:8" ht="16" customHeight="1">
      <c r="A2750" s="12" t="s">
        <v>7465</v>
      </c>
      <c r="B2750" s="12" t="s">
        <v>7466</v>
      </c>
      <c r="C2750" s="12">
        <v>2020</v>
      </c>
      <c r="D2750" s="12"/>
      <c r="E2750" s="12"/>
      <c r="F2750" s="12"/>
      <c r="G2750" s="12"/>
      <c r="H2750" s="12"/>
    </row>
    <row r="2751" spans="1:8" ht="16" customHeight="1">
      <c r="A2751" s="12" t="s">
        <v>7467</v>
      </c>
      <c r="B2751" s="12" t="s">
        <v>7468</v>
      </c>
      <c r="C2751" s="12">
        <v>2015</v>
      </c>
      <c r="D2751" s="12"/>
      <c r="E2751" s="12"/>
      <c r="F2751" s="12"/>
      <c r="G2751" s="12"/>
      <c r="H2751" s="12"/>
    </row>
    <row r="2752" spans="1:8" ht="16" customHeight="1">
      <c r="A2752" s="12" t="s">
        <v>7469</v>
      </c>
      <c r="B2752" s="12" t="s">
        <v>7470</v>
      </c>
      <c r="C2752" s="12">
        <v>2016</v>
      </c>
      <c r="D2752" s="12"/>
      <c r="E2752" s="12"/>
      <c r="F2752" s="12"/>
      <c r="G2752" s="12"/>
      <c r="H2752" s="12"/>
    </row>
    <row r="2753" spans="1:8" ht="16" customHeight="1">
      <c r="A2753" s="12" t="s">
        <v>7471</v>
      </c>
      <c r="B2753" s="12" t="s">
        <v>7472</v>
      </c>
      <c r="C2753" s="12">
        <v>2017</v>
      </c>
      <c r="D2753" s="12"/>
      <c r="E2753" s="12"/>
      <c r="F2753" s="12"/>
      <c r="G2753" s="12"/>
      <c r="H2753" s="12"/>
    </row>
    <row r="2754" spans="1:8" ht="16" customHeight="1">
      <c r="A2754" s="12" t="s">
        <v>3459</v>
      </c>
      <c r="B2754" s="12" t="s">
        <v>7473</v>
      </c>
      <c r="C2754" s="12">
        <v>2011</v>
      </c>
      <c r="D2754" s="12"/>
      <c r="E2754" s="12"/>
      <c r="F2754" s="12"/>
      <c r="G2754" s="12"/>
      <c r="H2754" s="12"/>
    </row>
    <row r="2755" spans="1:8" ht="16" customHeight="1">
      <c r="A2755" s="12" t="s">
        <v>7474</v>
      </c>
      <c r="B2755" s="12" t="s">
        <v>7475</v>
      </c>
      <c r="C2755" s="12">
        <v>2014</v>
      </c>
      <c r="D2755" s="12"/>
      <c r="E2755" s="12"/>
      <c r="F2755" s="12"/>
      <c r="G2755" s="12"/>
      <c r="H2755" s="12"/>
    </row>
    <row r="2756" spans="1:8" ht="16" customHeight="1">
      <c r="A2756" s="12" t="s">
        <v>2701</v>
      </c>
      <c r="B2756" s="12" t="s">
        <v>7476</v>
      </c>
      <c r="C2756" s="12">
        <v>2019</v>
      </c>
      <c r="D2756" s="12"/>
      <c r="E2756" s="12"/>
      <c r="F2756" s="12"/>
      <c r="G2756" s="12"/>
      <c r="H2756" s="12"/>
    </row>
    <row r="2757" spans="1:8" ht="16" customHeight="1">
      <c r="A2757" s="12" t="s">
        <v>7477</v>
      </c>
      <c r="B2757" s="12" t="s">
        <v>7478</v>
      </c>
      <c r="C2757" s="12">
        <v>2011</v>
      </c>
      <c r="D2757" s="12"/>
      <c r="E2757" s="12"/>
      <c r="F2757" s="12"/>
      <c r="G2757" s="12"/>
      <c r="H2757" s="12"/>
    </row>
  </sheetData>
  <phoneticPr fontId="8" type="noConversion"/>
  <pageMargins left="0.7" right="0.7" top="0.75" bottom="0.75" header="0.3" footer="0.3"/>
  <tableParts count="2">
    <tablePart r:id="rId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0DCE0-E02B-2042-98BE-7242FEE4949D}">
  <dimension ref="A1:Z534"/>
  <sheetViews>
    <sheetView tabSelected="1" topLeftCell="A589" zoomScale="37" workbookViewId="0">
      <selection activeCell="E447" sqref="E447"/>
    </sheetView>
  </sheetViews>
  <sheetFormatPr baseColWidth="10" defaultRowHeight="16"/>
  <cols>
    <col min="1" max="2" width="11.1640625" style="101" customWidth="1"/>
    <col min="3" max="5" width="10.83203125" style="101"/>
    <col min="6" max="6" width="16.6640625" style="101" customWidth="1"/>
    <col min="7" max="7" width="10.83203125" style="101"/>
    <col min="8" max="9" width="16.6640625" style="101" customWidth="1"/>
    <col min="10" max="10" width="17.1640625" style="101" customWidth="1"/>
    <col min="11" max="12" width="14" style="101" customWidth="1"/>
    <col min="13" max="13" width="15.1640625" style="101" customWidth="1"/>
    <col min="14" max="14" width="24.6640625" style="101" customWidth="1"/>
    <col min="15" max="15" width="11.5" style="101" customWidth="1"/>
    <col min="16" max="16" width="26.1640625" style="101" customWidth="1"/>
    <col min="17" max="17" width="32.33203125" style="101" customWidth="1"/>
    <col min="18" max="18" width="98.5" style="101" customWidth="1"/>
    <col min="19" max="19" width="20.1640625" style="101" customWidth="1"/>
    <col min="20" max="20" width="17.33203125" style="101" customWidth="1"/>
    <col min="21" max="21" width="20.1640625" style="101" customWidth="1"/>
    <col min="22" max="22" width="13.6640625" style="101" customWidth="1"/>
    <col min="23" max="23" width="20.6640625" style="101" customWidth="1"/>
    <col min="24" max="24" width="31.83203125" style="101" customWidth="1"/>
    <col min="25" max="25" width="32" style="101" customWidth="1"/>
    <col min="26" max="26" width="59.5" style="101" customWidth="1"/>
    <col min="27" max="16384" width="10.83203125" style="101"/>
  </cols>
  <sheetData>
    <row r="1" spans="1:26">
      <c r="A1" s="101" t="s">
        <v>10654</v>
      </c>
    </row>
    <row r="2" spans="1:26">
      <c r="A2" s="101" t="s">
        <v>10663</v>
      </c>
    </row>
    <row r="3" spans="1:26">
      <c r="P3" s="101" t="s">
        <v>38</v>
      </c>
    </row>
    <row r="4" spans="1:26">
      <c r="A4" s="113" t="s">
        <v>7479</v>
      </c>
      <c r="B4" s="113"/>
      <c r="C4" s="113"/>
      <c r="D4" s="113"/>
      <c r="E4" s="113"/>
      <c r="F4" s="113"/>
      <c r="G4" s="113"/>
      <c r="H4" s="113"/>
      <c r="I4" s="114"/>
      <c r="J4" s="115" t="s">
        <v>10641</v>
      </c>
      <c r="K4" s="116"/>
      <c r="L4" s="117" t="s">
        <v>10642</v>
      </c>
      <c r="M4" s="117"/>
      <c r="N4" s="117"/>
      <c r="O4" s="117"/>
      <c r="P4" s="106"/>
      <c r="Q4" s="118" t="s">
        <v>10643</v>
      </c>
      <c r="R4" s="118"/>
      <c r="S4" s="112" t="s">
        <v>10644</v>
      </c>
      <c r="T4" s="112"/>
      <c r="U4" s="112"/>
      <c r="V4" s="112"/>
      <c r="W4" s="112"/>
      <c r="X4" s="111" t="s">
        <v>10715</v>
      </c>
      <c r="Y4" s="111"/>
      <c r="Z4" s="108"/>
    </row>
    <row r="5" spans="1:26">
      <c r="A5" s="101" t="s">
        <v>10716</v>
      </c>
      <c r="B5" s="101" t="s">
        <v>7481</v>
      </c>
      <c r="C5" s="101" t="s">
        <v>1090</v>
      </c>
      <c r="D5" s="101" t="s">
        <v>7482</v>
      </c>
      <c r="E5" s="101" t="s">
        <v>1093</v>
      </c>
      <c r="F5" s="101" t="s">
        <v>10615</v>
      </c>
      <c r="G5" s="101" t="s">
        <v>7480</v>
      </c>
      <c r="H5" s="101" t="s">
        <v>9641</v>
      </c>
      <c r="I5" s="101" t="s">
        <v>887</v>
      </c>
      <c r="J5" s="102" t="s">
        <v>10616</v>
      </c>
      <c r="K5" s="102" t="s">
        <v>10617</v>
      </c>
      <c r="L5" s="103" t="s">
        <v>7483</v>
      </c>
      <c r="M5" s="103" t="s">
        <v>10664</v>
      </c>
      <c r="N5" s="103" t="s">
        <v>10665</v>
      </c>
      <c r="O5" s="103" t="s">
        <v>10619</v>
      </c>
      <c r="P5" s="101" t="s">
        <v>9857</v>
      </c>
      <c r="Q5" s="104" t="s">
        <v>10620</v>
      </c>
      <c r="R5" s="104" t="s">
        <v>10621</v>
      </c>
      <c r="S5" s="105" t="s">
        <v>10622</v>
      </c>
      <c r="T5" s="105" t="s">
        <v>10623</v>
      </c>
      <c r="U5" s="105" t="s">
        <v>10624</v>
      </c>
      <c r="V5" s="105" t="s">
        <v>10625</v>
      </c>
      <c r="W5" s="105" t="s">
        <v>10626</v>
      </c>
      <c r="X5" s="107" t="s">
        <v>10618</v>
      </c>
      <c r="Y5" s="107" t="s">
        <v>10714</v>
      </c>
      <c r="Z5" s="108" t="s">
        <v>9858</v>
      </c>
    </row>
    <row r="6" spans="1:26">
      <c r="A6" s="129">
        <v>51698012</v>
      </c>
      <c r="B6" s="129" t="s">
        <v>7501</v>
      </c>
      <c r="C6" s="129" t="s">
        <v>7499</v>
      </c>
      <c r="D6" s="129" t="s">
        <v>7502</v>
      </c>
      <c r="E6" s="129" t="s">
        <v>2010</v>
      </c>
      <c r="F6" s="129" t="s">
        <v>9859</v>
      </c>
      <c r="G6" s="129" t="s">
        <v>7500</v>
      </c>
      <c r="H6" s="129">
        <v>2020</v>
      </c>
      <c r="I6" s="129" t="s">
        <v>7503</v>
      </c>
      <c r="J6" s="129" t="s">
        <v>7504</v>
      </c>
      <c r="K6" s="129">
        <v>0</v>
      </c>
      <c r="L6" s="129" t="s">
        <v>7504</v>
      </c>
      <c r="M6" s="129" t="s">
        <v>7506</v>
      </c>
      <c r="N6" s="129" t="s">
        <v>64</v>
      </c>
      <c r="O6" s="129" t="s">
        <v>7507</v>
      </c>
      <c r="P6" s="130" t="s">
        <v>7508</v>
      </c>
      <c r="Q6" s="130" t="s">
        <v>9860</v>
      </c>
      <c r="R6" s="130" t="s">
        <v>9861</v>
      </c>
      <c r="S6" s="129">
        <v>0</v>
      </c>
      <c r="T6" s="129">
        <v>1</v>
      </c>
      <c r="U6" s="129">
        <v>0</v>
      </c>
      <c r="V6" s="129">
        <v>0</v>
      </c>
      <c r="W6" s="129">
        <v>0</v>
      </c>
      <c r="X6" s="129" t="s">
        <v>7504</v>
      </c>
      <c r="Y6" s="131" t="s">
        <v>20</v>
      </c>
      <c r="Z6" s="129" t="s">
        <v>9862</v>
      </c>
    </row>
    <row r="7" spans="1:26">
      <c r="A7" s="129">
        <v>51698111</v>
      </c>
      <c r="B7" s="129" t="s">
        <v>7510</v>
      </c>
      <c r="C7" s="129" t="s">
        <v>7509</v>
      </c>
      <c r="D7" s="129" t="s">
        <v>7511</v>
      </c>
      <c r="E7" s="129" t="s">
        <v>1220</v>
      </c>
      <c r="F7" s="129" t="s">
        <v>9859</v>
      </c>
      <c r="G7" s="129" t="s">
        <v>7500</v>
      </c>
      <c r="H7" s="129">
        <v>2020</v>
      </c>
      <c r="I7" s="129" t="s">
        <v>7512</v>
      </c>
      <c r="J7" s="129" t="s">
        <v>7504</v>
      </c>
      <c r="K7" s="129">
        <v>0</v>
      </c>
      <c r="L7" s="129" t="s">
        <v>7504</v>
      </c>
      <c r="M7" s="129" t="s">
        <v>7506</v>
      </c>
      <c r="N7" s="129" t="s">
        <v>64</v>
      </c>
      <c r="O7" s="129" t="s">
        <v>7507</v>
      </c>
      <c r="P7" s="130" t="s">
        <v>7508</v>
      </c>
      <c r="Q7" s="130" t="s">
        <v>7513</v>
      </c>
      <c r="R7" s="130" t="s">
        <v>7493</v>
      </c>
      <c r="S7" s="129">
        <v>0</v>
      </c>
      <c r="T7" s="129">
        <v>1</v>
      </c>
      <c r="U7" s="129">
        <v>0</v>
      </c>
      <c r="V7" s="129">
        <v>0</v>
      </c>
      <c r="W7" s="129">
        <v>0</v>
      </c>
      <c r="X7" s="129" t="s">
        <v>7504</v>
      </c>
      <c r="Y7" s="131" t="s">
        <v>20</v>
      </c>
      <c r="Z7" s="129" t="s">
        <v>9863</v>
      </c>
    </row>
    <row r="8" spans="1:26">
      <c r="A8" s="129">
        <v>51698117</v>
      </c>
      <c r="B8" s="129" t="s">
        <v>7516</v>
      </c>
      <c r="C8" s="129" t="s">
        <v>7514</v>
      </c>
      <c r="D8" s="129" t="s">
        <v>7517</v>
      </c>
      <c r="E8" s="129" t="s">
        <v>7515</v>
      </c>
      <c r="F8" s="129" t="s">
        <v>9859</v>
      </c>
      <c r="G8" s="129" t="s">
        <v>7500</v>
      </c>
      <c r="H8" s="129">
        <v>2021</v>
      </c>
      <c r="I8" s="129" t="s">
        <v>7518</v>
      </c>
      <c r="J8" s="129" t="s">
        <v>7504</v>
      </c>
      <c r="K8" s="129">
        <v>0</v>
      </c>
      <c r="L8" s="129" t="s">
        <v>7504</v>
      </c>
      <c r="M8" s="129" t="s">
        <v>7519</v>
      </c>
      <c r="N8" s="129" t="s">
        <v>64</v>
      </c>
      <c r="O8" s="129" t="s">
        <v>7507</v>
      </c>
      <c r="P8" s="130" t="s">
        <v>7508</v>
      </c>
      <c r="Q8" s="130" t="s">
        <v>7513</v>
      </c>
      <c r="R8" s="130" t="s">
        <v>7495</v>
      </c>
      <c r="S8" s="129">
        <v>0</v>
      </c>
      <c r="T8" s="129">
        <v>0</v>
      </c>
      <c r="U8" s="129">
        <v>0</v>
      </c>
      <c r="V8" s="129">
        <v>1</v>
      </c>
      <c r="W8" s="129">
        <v>0</v>
      </c>
      <c r="X8" s="129" t="s">
        <v>7520</v>
      </c>
      <c r="Y8" s="131" t="s">
        <v>10666</v>
      </c>
      <c r="Z8" s="129" t="s">
        <v>9864</v>
      </c>
    </row>
    <row r="9" spans="1:26">
      <c r="A9" s="129">
        <v>51698544</v>
      </c>
      <c r="B9" s="129" t="s">
        <v>7523</v>
      </c>
      <c r="C9" s="129" t="s">
        <v>7521</v>
      </c>
      <c r="D9" s="129" t="s">
        <v>7524</v>
      </c>
      <c r="E9" s="129" t="s">
        <v>7522</v>
      </c>
      <c r="F9" s="129" t="s">
        <v>9859</v>
      </c>
      <c r="G9" s="129" t="s">
        <v>7500</v>
      </c>
      <c r="H9" s="129">
        <v>2020</v>
      </c>
      <c r="I9" s="129" t="s">
        <v>7525</v>
      </c>
      <c r="J9" s="129" t="s">
        <v>7504</v>
      </c>
      <c r="K9" s="129">
        <v>0</v>
      </c>
      <c r="L9" s="129" t="s">
        <v>7504</v>
      </c>
      <c r="M9" s="129" t="s">
        <v>7526</v>
      </c>
      <c r="N9" s="129" t="s">
        <v>64</v>
      </c>
      <c r="O9" s="129" t="s">
        <v>7507</v>
      </c>
      <c r="P9" s="130" t="s">
        <v>7508</v>
      </c>
      <c r="Q9" s="130" t="s">
        <v>7513</v>
      </c>
      <c r="R9" s="130" t="s">
        <v>7494</v>
      </c>
      <c r="S9" s="129">
        <v>0</v>
      </c>
      <c r="T9" s="129">
        <v>0</v>
      </c>
      <c r="U9" s="129">
        <v>1</v>
      </c>
      <c r="V9" s="129">
        <v>0</v>
      </c>
      <c r="W9" s="129">
        <v>0</v>
      </c>
      <c r="X9" s="129" t="s">
        <v>7504</v>
      </c>
      <c r="Y9" s="131" t="s">
        <v>10666</v>
      </c>
      <c r="Z9" s="129" t="s">
        <v>9865</v>
      </c>
    </row>
    <row r="10" spans="1:26">
      <c r="A10" s="129">
        <v>51698557</v>
      </c>
      <c r="B10" s="129" t="s">
        <v>7528</v>
      </c>
      <c r="C10" s="129" t="s">
        <v>7527</v>
      </c>
      <c r="D10" s="129" t="s">
        <v>7529</v>
      </c>
      <c r="E10" s="129" t="s">
        <v>4861</v>
      </c>
      <c r="F10" s="129" t="s">
        <v>9859</v>
      </c>
      <c r="G10" s="129" t="s">
        <v>7500</v>
      </c>
      <c r="H10" s="129">
        <v>2020</v>
      </c>
      <c r="I10" s="129" t="s">
        <v>7530</v>
      </c>
      <c r="J10" s="129" t="s">
        <v>7504</v>
      </c>
      <c r="K10" s="129">
        <v>0</v>
      </c>
      <c r="L10" s="129" t="s">
        <v>7504</v>
      </c>
      <c r="M10" s="129" t="s">
        <v>7506</v>
      </c>
      <c r="N10" s="129" t="s">
        <v>64</v>
      </c>
      <c r="O10" s="129" t="s">
        <v>7507</v>
      </c>
      <c r="P10" s="130" t="s">
        <v>7508</v>
      </c>
      <c r="Q10" s="130" t="s">
        <v>9860</v>
      </c>
      <c r="R10" s="130" t="s">
        <v>9866</v>
      </c>
      <c r="S10" s="129">
        <v>1</v>
      </c>
      <c r="T10" s="129">
        <v>0</v>
      </c>
      <c r="U10" s="129">
        <v>0</v>
      </c>
      <c r="V10" s="129">
        <v>0</v>
      </c>
      <c r="W10" s="129">
        <v>0</v>
      </c>
      <c r="X10" s="129" t="s">
        <v>7504</v>
      </c>
      <c r="Y10" s="131" t="s">
        <v>22</v>
      </c>
      <c r="Z10" s="129" t="s">
        <v>9867</v>
      </c>
    </row>
    <row r="11" spans="1:26">
      <c r="A11" s="129">
        <v>51698638</v>
      </c>
      <c r="B11" s="129" t="s">
        <v>7532</v>
      </c>
      <c r="C11" s="129" t="s">
        <v>7531</v>
      </c>
      <c r="D11" s="129" t="s">
        <v>7533</v>
      </c>
      <c r="E11" s="129" t="s">
        <v>2244</v>
      </c>
      <c r="F11" s="129" t="s">
        <v>9859</v>
      </c>
      <c r="G11" s="129" t="s">
        <v>7500</v>
      </c>
      <c r="H11" s="129">
        <v>2020</v>
      </c>
      <c r="I11" s="129" t="s">
        <v>7534</v>
      </c>
      <c r="J11" s="129" t="s">
        <v>7504</v>
      </c>
      <c r="K11" s="129">
        <v>0</v>
      </c>
      <c r="L11" s="129" t="s">
        <v>7504</v>
      </c>
      <c r="M11" s="129" t="s">
        <v>7535</v>
      </c>
      <c r="N11" s="129" t="s">
        <v>64</v>
      </c>
      <c r="O11" s="129" t="s">
        <v>7507</v>
      </c>
      <c r="P11" s="130" t="s">
        <v>7536</v>
      </c>
      <c r="Q11" s="130" t="s">
        <v>7513</v>
      </c>
      <c r="R11" s="130" t="s">
        <v>9868</v>
      </c>
      <c r="S11" s="129">
        <v>0</v>
      </c>
      <c r="T11" s="129">
        <v>1</v>
      </c>
      <c r="U11" s="129">
        <v>1</v>
      </c>
      <c r="V11" s="129">
        <v>0</v>
      </c>
      <c r="W11" s="129">
        <v>0</v>
      </c>
      <c r="X11" s="129" t="s">
        <v>7504</v>
      </c>
      <c r="Y11" s="131" t="s">
        <v>20</v>
      </c>
      <c r="Z11" s="129" t="s">
        <v>9869</v>
      </c>
    </row>
    <row r="12" spans="1:26">
      <c r="A12" s="129">
        <v>51698750</v>
      </c>
      <c r="B12" s="129" t="s">
        <v>7539</v>
      </c>
      <c r="C12" s="129" t="s">
        <v>7537</v>
      </c>
      <c r="D12" s="129" t="s">
        <v>7540</v>
      </c>
      <c r="E12" s="129" t="s">
        <v>7538</v>
      </c>
      <c r="F12" s="129" t="s">
        <v>9859</v>
      </c>
      <c r="G12" s="129" t="s">
        <v>7500</v>
      </c>
      <c r="H12" s="129">
        <v>2020</v>
      </c>
      <c r="I12" s="129" t="s">
        <v>7541</v>
      </c>
      <c r="J12" s="129" t="s">
        <v>7504</v>
      </c>
      <c r="K12" s="129">
        <v>0</v>
      </c>
      <c r="L12" s="129" t="s">
        <v>7504</v>
      </c>
      <c r="M12" s="129" t="s">
        <v>7506</v>
      </c>
      <c r="N12" s="129" t="s">
        <v>64</v>
      </c>
      <c r="O12" s="129" t="s">
        <v>7507</v>
      </c>
      <c r="P12" s="130" t="s">
        <v>7508</v>
      </c>
      <c r="Q12" s="130" t="s">
        <v>7513</v>
      </c>
      <c r="R12" s="130" t="s">
        <v>9868</v>
      </c>
      <c r="S12" s="129">
        <v>0</v>
      </c>
      <c r="T12" s="129">
        <v>1</v>
      </c>
      <c r="U12" s="129">
        <v>1</v>
      </c>
      <c r="V12" s="129">
        <v>0</v>
      </c>
      <c r="W12" s="129">
        <v>0</v>
      </c>
      <c r="X12" s="129" t="s">
        <v>7504</v>
      </c>
      <c r="Y12" s="131" t="s">
        <v>20</v>
      </c>
      <c r="Z12" s="129" t="s">
        <v>9870</v>
      </c>
    </row>
    <row r="13" spans="1:26">
      <c r="A13" s="129">
        <v>51698764</v>
      </c>
      <c r="B13" s="129" t="s">
        <v>7408</v>
      </c>
      <c r="C13" s="129" t="s">
        <v>7542</v>
      </c>
      <c r="D13" s="129" t="s">
        <v>7543</v>
      </c>
      <c r="E13" s="129" t="s">
        <v>1639</v>
      </c>
      <c r="F13" s="129" t="s">
        <v>9859</v>
      </c>
      <c r="G13" s="129" t="s">
        <v>7500</v>
      </c>
      <c r="H13" s="129">
        <v>2020</v>
      </c>
      <c r="I13" s="129" t="s">
        <v>7544</v>
      </c>
      <c r="J13" s="129" t="s">
        <v>7504</v>
      </c>
      <c r="K13" s="129">
        <v>0</v>
      </c>
      <c r="L13" s="129" t="s">
        <v>7504</v>
      </c>
      <c r="M13" s="129" t="s">
        <v>7545</v>
      </c>
      <c r="N13" s="129" t="s">
        <v>64</v>
      </c>
      <c r="O13" s="129" t="s">
        <v>7546</v>
      </c>
      <c r="P13" s="130" t="s">
        <v>7547</v>
      </c>
      <c r="Q13" s="130" t="s">
        <v>7513</v>
      </c>
      <c r="R13" s="130" t="s">
        <v>9871</v>
      </c>
      <c r="S13" s="129">
        <v>0</v>
      </c>
      <c r="T13" s="129">
        <v>1</v>
      </c>
      <c r="U13" s="129">
        <v>0</v>
      </c>
      <c r="V13" s="129">
        <v>0</v>
      </c>
      <c r="W13" s="129">
        <v>0</v>
      </c>
      <c r="X13" s="129" t="s">
        <v>7504</v>
      </c>
      <c r="Y13" s="131" t="s">
        <v>20</v>
      </c>
      <c r="Z13" s="129" t="s">
        <v>9872</v>
      </c>
    </row>
    <row r="14" spans="1:26">
      <c r="A14" s="129">
        <v>51698793</v>
      </c>
      <c r="B14" s="129" t="s">
        <v>7549</v>
      </c>
      <c r="C14" s="129" t="s">
        <v>7548</v>
      </c>
      <c r="D14" s="129" t="s">
        <v>7550</v>
      </c>
      <c r="E14" s="129" t="s">
        <v>1654</v>
      </c>
      <c r="F14" s="129" t="s">
        <v>9859</v>
      </c>
      <c r="G14" s="129" t="s">
        <v>7500</v>
      </c>
      <c r="H14" s="129">
        <v>2020</v>
      </c>
      <c r="I14" s="129" t="s">
        <v>7551</v>
      </c>
      <c r="J14" s="129" t="s">
        <v>7504</v>
      </c>
      <c r="K14" s="129">
        <v>0</v>
      </c>
      <c r="L14" s="129" t="s">
        <v>7504</v>
      </c>
      <c r="M14" s="129" t="s">
        <v>7552</v>
      </c>
      <c r="N14" s="129" t="s">
        <v>64</v>
      </c>
      <c r="O14" s="129" t="s">
        <v>7546</v>
      </c>
      <c r="P14" s="130" t="s">
        <v>7508</v>
      </c>
      <c r="Q14" s="130" t="s">
        <v>9860</v>
      </c>
      <c r="R14" s="130" t="s">
        <v>9873</v>
      </c>
      <c r="S14" s="129">
        <v>0</v>
      </c>
      <c r="T14" s="129">
        <v>1</v>
      </c>
      <c r="U14" s="129">
        <v>0</v>
      </c>
      <c r="V14" s="129">
        <v>0</v>
      </c>
      <c r="W14" s="129">
        <v>0</v>
      </c>
      <c r="X14" s="129" t="s">
        <v>7504</v>
      </c>
      <c r="Y14" s="131" t="s">
        <v>20</v>
      </c>
      <c r="Z14" s="129" t="s">
        <v>9874</v>
      </c>
    </row>
    <row r="15" spans="1:26">
      <c r="A15" s="129">
        <v>51698828</v>
      </c>
      <c r="B15" s="129" t="s">
        <v>7555</v>
      </c>
      <c r="C15" s="129" t="s">
        <v>7553</v>
      </c>
      <c r="D15" s="129" t="s">
        <v>7556</v>
      </c>
      <c r="E15" s="129" t="s">
        <v>7554</v>
      </c>
      <c r="F15" s="129" t="s">
        <v>9859</v>
      </c>
      <c r="G15" s="129" t="s">
        <v>7500</v>
      </c>
      <c r="H15" s="129">
        <v>2020</v>
      </c>
      <c r="I15" s="129" t="s">
        <v>7557</v>
      </c>
      <c r="J15" s="129" t="s">
        <v>7504</v>
      </c>
      <c r="K15" s="129">
        <v>0</v>
      </c>
      <c r="L15" s="129" t="s">
        <v>7504</v>
      </c>
      <c r="M15" s="129" t="s">
        <v>7558</v>
      </c>
      <c r="N15" s="129" t="s">
        <v>64</v>
      </c>
      <c r="O15" s="129" t="s">
        <v>7507</v>
      </c>
      <c r="P15" s="130" t="s">
        <v>7547</v>
      </c>
      <c r="Q15" s="130" t="s">
        <v>7513</v>
      </c>
      <c r="R15" s="130" t="s">
        <v>9868</v>
      </c>
      <c r="S15" s="129">
        <v>0</v>
      </c>
      <c r="T15" s="129">
        <v>0</v>
      </c>
      <c r="U15" s="129">
        <v>1</v>
      </c>
      <c r="V15" s="129">
        <v>0</v>
      </c>
      <c r="W15" s="129">
        <v>0</v>
      </c>
      <c r="X15" s="129" t="s">
        <v>7504</v>
      </c>
      <c r="Y15" s="131" t="s">
        <v>20</v>
      </c>
      <c r="Z15" s="129" t="s">
        <v>9875</v>
      </c>
    </row>
    <row r="16" spans="1:26">
      <c r="A16" s="129">
        <v>51698846</v>
      </c>
      <c r="B16" s="129" t="s">
        <v>7560</v>
      </c>
      <c r="C16" s="129" t="s">
        <v>7559</v>
      </c>
      <c r="D16" s="129" t="s">
        <v>7561</v>
      </c>
      <c r="E16" s="129" t="s">
        <v>3313</v>
      </c>
      <c r="F16" s="129" t="s">
        <v>9859</v>
      </c>
      <c r="G16" s="129" t="s">
        <v>7500</v>
      </c>
      <c r="H16" s="129">
        <v>2020</v>
      </c>
      <c r="I16" s="129" t="s">
        <v>7562</v>
      </c>
      <c r="J16" s="129" t="s">
        <v>7504</v>
      </c>
      <c r="K16" s="129">
        <v>0</v>
      </c>
      <c r="L16" s="129" t="s">
        <v>7504</v>
      </c>
      <c r="M16" s="129" t="s">
        <v>7563</v>
      </c>
      <c r="N16" s="129" t="s">
        <v>64</v>
      </c>
      <c r="O16" s="129" t="s">
        <v>7546</v>
      </c>
      <c r="P16" s="130" t="s">
        <v>7508</v>
      </c>
      <c r="Q16" s="130" t="s">
        <v>7513</v>
      </c>
      <c r="R16" s="130" t="s">
        <v>7492</v>
      </c>
      <c r="S16" s="129">
        <v>1</v>
      </c>
      <c r="T16" s="129">
        <v>0</v>
      </c>
      <c r="U16" s="129">
        <v>1</v>
      </c>
      <c r="V16" s="129">
        <v>0</v>
      </c>
      <c r="W16" s="129">
        <v>0</v>
      </c>
      <c r="X16" s="129" t="s">
        <v>7520</v>
      </c>
      <c r="Y16" s="131" t="s">
        <v>10667</v>
      </c>
      <c r="Z16" s="129" t="s">
        <v>9876</v>
      </c>
    </row>
    <row r="17" spans="1:26">
      <c r="A17" s="129">
        <v>51698980</v>
      </c>
      <c r="B17" s="129" t="s">
        <v>7566</v>
      </c>
      <c r="C17" s="129" t="s">
        <v>7564</v>
      </c>
      <c r="D17" s="129" t="s">
        <v>7567</v>
      </c>
      <c r="E17" s="129" t="s">
        <v>7565</v>
      </c>
      <c r="F17" s="129" t="s">
        <v>9859</v>
      </c>
      <c r="G17" s="129" t="s">
        <v>7500</v>
      </c>
      <c r="H17" s="129">
        <v>2020</v>
      </c>
      <c r="I17" s="129" t="s">
        <v>7568</v>
      </c>
      <c r="J17" s="129" t="s">
        <v>7504</v>
      </c>
      <c r="K17" s="129">
        <v>0</v>
      </c>
      <c r="L17" s="129" t="s">
        <v>7504</v>
      </c>
      <c r="M17" s="129" t="s">
        <v>7569</v>
      </c>
      <c r="N17" s="129" t="s">
        <v>64</v>
      </c>
      <c r="O17" s="129" t="s">
        <v>7507</v>
      </c>
      <c r="P17" s="130" t="s">
        <v>7536</v>
      </c>
      <c r="Q17" s="130" t="s">
        <v>7570</v>
      </c>
      <c r="R17" s="130" t="s">
        <v>500</v>
      </c>
      <c r="S17" s="129">
        <v>0</v>
      </c>
      <c r="T17" s="129">
        <v>1</v>
      </c>
      <c r="U17" s="129">
        <v>0</v>
      </c>
      <c r="V17" s="129">
        <v>1</v>
      </c>
      <c r="W17" s="129">
        <v>0</v>
      </c>
      <c r="X17" s="129" t="s">
        <v>7520</v>
      </c>
      <c r="Y17" s="131" t="s">
        <v>10668</v>
      </c>
      <c r="Z17" s="129" t="s">
        <v>9877</v>
      </c>
    </row>
    <row r="18" spans="1:26">
      <c r="A18" s="129">
        <v>51699104</v>
      </c>
      <c r="B18" s="129" t="s">
        <v>7572</v>
      </c>
      <c r="C18" s="129" t="s">
        <v>7571</v>
      </c>
      <c r="D18" s="129" t="s">
        <v>7573</v>
      </c>
      <c r="E18" s="129" t="s">
        <v>1654</v>
      </c>
      <c r="F18" s="129" t="s">
        <v>9859</v>
      </c>
      <c r="G18" s="129" t="s">
        <v>7500</v>
      </c>
      <c r="H18" s="129">
        <v>2020</v>
      </c>
      <c r="I18" s="129" t="s">
        <v>7574</v>
      </c>
      <c r="J18" s="129" t="s">
        <v>7504</v>
      </c>
      <c r="K18" s="129">
        <v>0</v>
      </c>
      <c r="L18" s="129" t="s">
        <v>7504</v>
      </c>
      <c r="M18" s="129" t="s">
        <v>7506</v>
      </c>
      <c r="N18" s="129" t="s">
        <v>64</v>
      </c>
      <c r="O18" s="129" t="s">
        <v>7507</v>
      </c>
      <c r="P18" s="130" t="s">
        <v>7547</v>
      </c>
      <c r="Q18" s="130" t="s">
        <v>9860</v>
      </c>
      <c r="R18" s="130" t="s">
        <v>9878</v>
      </c>
      <c r="S18" s="129">
        <v>0</v>
      </c>
      <c r="T18" s="129">
        <v>1</v>
      </c>
      <c r="U18" s="129">
        <v>0</v>
      </c>
      <c r="V18" s="129">
        <v>0</v>
      </c>
      <c r="W18" s="129">
        <v>0</v>
      </c>
      <c r="X18" s="129" t="s">
        <v>7504</v>
      </c>
      <c r="Y18" s="131" t="s">
        <v>10669</v>
      </c>
      <c r="Z18" s="129" t="s">
        <v>9879</v>
      </c>
    </row>
    <row r="19" spans="1:26">
      <c r="A19" s="129">
        <v>51699295</v>
      </c>
      <c r="B19" s="129" t="s">
        <v>7576</v>
      </c>
      <c r="C19" s="129" t="s">
        <v>7575</v>
      </c>
      <c r="D19" s="129" t="s">
        <v>7577</v>
      </c>
      <c r="E19" s="129" t="s">
        <v>2293</v>
      </c>
      <c r="F19" s="129" t="s">
        <v>9859</v>
      </c>
      <c r="G19" s="129" t="s">
        <v>7500</v>
      </c>
      <c r="H19" s="129">
        <v>2020</v>
      </c>
      <c r="I19" s="129" t="s">
        <v>7578</v>
      </c>
      <c r="J19" s="129" t="s">
        <v>7520</v>
      </c>
      <c r="K19" s="129">
        <v>52129977</v>
      </c>
      <c r="L19" s="129" t="s">
        <v>7504</v>
      </c>
      <c r="M19" s="129" t="s">
        <v>7569</v>
      </c>
      <c r="N19" s="129" t="s">
        <v>64</v>
      </c>
      <c r="O19" s="129" t="s">
        <v>7507</v>
      </c>
      <c r="P19" s="130" t="s">
        <v>7508</v>
      </c>
      <c r="Q19" s="130" t="s">
        <v>7513</v>
      </c>
      <c r="R19" s="130" t="s">
        <v>9880</v>
      </c>
      <c r="S19" s="129">
        <v>1</v>
      </c>
      <c r="T19" s="129">
        <v>0</v>
      </c>
      <c r="U19" s="129">
        <v>0</v>
      </c>
      <c r="V19" s="129">
        <v>0</v>
      </c>
      <c r="W19" s="129">
        <v>0</v>
      </c>
      <c r="X19" s="129" t="s">
        <v>7504</v>
      </c>
      <c r="Y19" s="131" t="s">
        <v>30</v>
      </c>
      <c r="Z19" s="129" t="s">
        <v>9881</v>
      </c>
    </row>
    <row r="20" spans="1:26">
      <c r="A20" s="129">
        <v>51699422</v>
      </c>
      <c r="B20" s="129" t="s">
        <v>7580</v>
      </c>
      <c r="C20" s="129" t="s">
        <v>7579</v>
      </c>
      <c r="D20" s="129" t="s">
        <v>7581</v>
      </c>
      <c r="E20" s="129" t="s">
        <v>4968</v>
      </c>
      <c r="F20" s="129" t="s">
        <v>9859</v>
      </c>
      <c r="G20" s="129" t="s">
        <v>7500</v>
      </c>
      <c r="H20" s="129">
        <v>2020</v>
      </c>
      <c r="I20" s="129" t="s">
        <v>7582</v>
      </c>
      <c r="J20" s="129" t="s">
        <v>7504</v>
      </c>
      <c r="K20" s="129">
        <v>0</v>
      </c>
      <c r="L20" s="129" t="s">
        <v>7504</v>
      </c>
      <c r="M20" s="129" t="s">
        <v>7583</v>
      </c>
      <c r="N20" s="129" t="s">
        <v>64</v>
      </c>
      <c r="O20" s="129" t="s">
        <v>7546</v>
      </c>
      <c r="P20" s="130" t="s">
        <v>7547</v>
      </c>
      <c r="Q20" s="130" t="s">
        <v>7513</v>
      </c>
      <c r="R20" s="130" t="s">
        <v>9880</v>
      </c>
      <c r="S20" s="129">
        <v>1</v>
      </c>
      <c r="T20" s="129">
        <v>0</v>
      </c>
      <c r="U20" s="129">
        <v>0</v>
      </c>
      <c r="V20" s="129">
        <v>0</v>
      </c>
      <c r="W20" s="129">
        <v>0</v>
      </c>
      <c r="X20" s="129" t="s">
        <v>7504</v>
      </c>
      <c r="Y20" s="131" t="s">
        <v>22</v>
      </c>
      <c r="Z20" s="129" t="s">
        <v>9882</v>
      </c>
    </row>
    <row r="21" spans="1:26">
      <c r="A21" s="129">
        <v>51699476</v>
      </c>
      <c r="B21" s="129" t="s">
        <v>7585</v>
      </c>
      <c r="C21" s="129" t="s">
        <v>7584</v>
      </c>
      <c r="D21" s="129" t="s">
        <v>7586</v>
      </c>
      <c r="E21" s="129" t="s">
        <v>1654</v>
      </c>
      <c r="F21" s="129" t="s">
        <v>9859</v>
      </c>
      <c r="G21" s="129" t="s">
        <v>7500</v>
      </c>
      <c r="H21" s="129">
        <v>2020</v>
      </c>
      <c r="I21" s="129" t="s">
        <v>7587</v>
      </c>
      <c r="J21" s="129" t="s">
        <v>7504</v>
      </c>
      <c r="K21" s="129">
        <v>0</v>
      </c>
      <c r="L21" s="129" t="s">
        <v>7504</v>
      </c>
      <c r="M21" s="129" t="s">
        <v>7588</v>
      </c>
      <c r="N21" s="129" t="s">
        <v>64</v>
      </c>
      <c r="O21" s="129" t="s">
        <v>7507</v>
      </c>
      <c r="P21" s="130" t="s">
        <v>7508</v>
      </c>
      <c r="Q21" s="130" t="s">
        <v>7513</v>
      </c>
      <c r="R21" s="130" t="s">
        <v>7496</v>
      </c>
      <c r="S21" s="129">
        <v>1</v>
      </c>
      <c r="T21" s="129">
        <v>1</v>
      </c>
      <c r="U21" s="129">
        <v>1</v>
      </c>
      <c r="V21" s="129">
        <v>0</v>
      </c>
      <c r="W21" s="129">
        <v>0</v>
      </c>
      <c r="X21" s="129" t="s">
        <v>7504</v>
      </c>
      <c r="Y21" s="131" t="s">
        <v>20</v>
      </c>
      <c r="Z21" s="129" t="s">
        <v>9883</v>
      </c>
    </row>
    <row r="22" spans="1:26">
      <c r="A22" s="129">
        <v>51699561</v>
      </c>
      <c r="B22" s="129" t="s">
        <v>7590</v>
      </c>
      <c r="C22" s="129" t="s">
        <v>7589</v>
      </c>
      <c r="D22" s="129" t="s">
        <v>7591</v>
      </c>
      <c r="E22" s="129" t="s">
        <v>1476</v>
      </c>
      <c r="F22" s="129" t="s">
        <v>9859</v>
      </c>
      <c r="G22" s="129" t="s">
        <v>7500</v>
      </c>
      <c r="H22" s="129">
        <v>2020</v>
      </c>
      <c r="I22" s="129" t="s">
        <v>7592</v>
      </c>
      <c r="J22" s="129" t="s">
        <v>7504</v>
      </c>
      <c r="K22" s="129">
        <v>0</v>
      </c>
      <c r="L22" s="129" t="s">
        <v>7504</v>
      </c>
      <c r="M22" s="129" t="s">
        <v>7593</v>
      </c>
      <c r="N22" s="129" t="s">
        <v>64</v>
      </c>
      <c r="O22" s="129" t="s">
        <v>7546</v>
      </c>
      <c r="P22" s="130" t="s">
        <v>7508</v>
      </c>
      <c r="Q22" s="130" t="s">
        <v>7513</v>
      </c>
      <c r="R22" s="130" t="s">
        <v>9884</v>
      </c>
      <c r="S22" s="129">
        <v>0</v>
      </c>
      <c r="T22" s="129">
        <v>0</v>
      </c>
      <c r="U22" s="129">
        <v>1</v>
      </c>
      <c r="V22" s="129">
        <v>0</v>
      </c>
      <c r="W22" s="129">
        <v>0</v>
      </c>
      <c r="X22" s="129" t="s">
        <v>7504</v>
      </c>
      <c r="Y22" s="131" t="s">
        <v>20</v>
      </c>
      <c r="Z22" s="129" t="s">
        <v>9885</v>
      </c>
    </row>
    <row r="23" spans="1:26">
      <c r="A23" s="129">
        <v>51699574</v>
      </c>
      <c r="B23" s="129" t="s">
        <v>7595</v>
      </c>
      <c r="C23" s="129" t="s">
        <v>7594</v>
      </c>
      <c r="D23" s="129" t="s">
        <v>7596</v>
      </c>
      <c r="E23" s="129" t="s">
        <v>7262</v>
      </c>
      <c r="F23" s="129" t="s">
        <v>9859</v>
      </c>
      <c r="G23" s="129" t="s">
        <v>7500</v>
      </c>
      <c r="H23" s="129">
        <v>2020</v>
      </c>
      <c r="I23" s="129" t="s">
        <v>7597</v>
      </c>
      <c r="J23" s="129" t="s">
        <v>7504</v>
      </c>
      <c r="K23" s="129">
        <v>0</v>
      </c>
      <c r="L23" s="129" t="s">
        <v>7504</v>
      </c>
      <c r="M23" s="129" t="s">
        <v>7598</v>
      </c>
      <c r="N23" s="129" t="s">
        <v>64</v>
      </c>
      <c r="O23" s="129" t="s">
        <v>7546</v>
      </c>
      <c r="P23" s="130" t="s">
        <v>7508</v>
      </c>
      <c r="Q23" s="130" t="s">
        <v>7513</v>
      </c>
      <c r="R23" s="130" t="s">
        <v>9886</v>
      </c>
      <c r="S23" s="129">
        <v>1</v>
      </c>
      <c r="T23" s="129">
        <v>0</v>
      </c>
      <c r="U23" s="129">
        <v>0</v>
      </c>
      <c r="V23" s="129">
        <v>0</v>
      </c>
      <c r="W23" s="129">
        <v>0</v>
      </c>
      <c r="X23" s="129" t="s">
        <v>7504</v>
      </c>
      <c r="Y23" s="131" t="s">
        <v>10670</v>
      </c>
      <c r="Z23" s="129" t="s">
        <v>9887</v>
      </c>
    </row>
    <row r="24" spans="1:26">
      <c r="A24" s="129">
        <v>51699800</v>
      </c>
      <c r="B24" s="129" t="s">
        <v>7600</v>
      </c>
      <c r="C24" s="129" t="s">
        <v>7599</v>
      </c>
      <c r="D24" s="129" t="s">
        <v>7601</v>
      </c>
      <c r="E24" s="129" t="s">
        <v>1639</v>
      </c>
      <c r="F24" s="129" t="s">
        <v>9859</v>
      </c>
      <c r="G24" s="129" t="s">
        <v>7500</v>
      </c>
      <c r="H24" s="129">
        <v>2020</v>
      </c>
      <c r="I24" s="129" t="s">
        <v>7602</v>
      </c>
      <c r="J24" s="129" t="s">
        <v>7504</v>
      </c>
      <c r="K24" s="129">
        <v>0</v>
      </c>
      <c r="L24" s="129" t="s">
        <v>7504</v>
      </c>
      <c r="M24" s="129" t="s">
        <v>7598</v>
      </c>
      <c r="N24" s="129" t="s">
        <v>64</v>
      </c>
      <c r="O24" s="129" t="s">
        <v>7546</v>
      </c>
      <c r="P24" s="130" t="s">
        <v>7536</v>
      </c>
      <c r="Q24" s="130" t="s">
        <v>9860</v>
      </c>
      <c r="R24" s="130" t="s">
        <v>9888</v>
      </c>
      <c r="S24" s="129">
        <v>1</v>
      </c>
      <c r="T24" s="129">
        <v>0</v>
      </c>
      <c r="U24" s="129">
        <v>0</v>
      </c>
      <c r="V24" s="129">
        <v>0</v>
      </c>
      <c r="W24" s="129">
        <v>0</v>
      </c>
      <c r="X24" s="129" t="s">
        <v>7504</v>
      </c>
      <c r="Y24" s="131" t="s">
        <v>30</v>
      </c>
      <c r="Z24" s="129" t="s">
        <v>9889</v>
      </c>
    </row>
    <row r="25" spans="1:26">
      <c r="A25" s="129">
        <v>51699858</v>
      </c>
      <c r="B25" s="129" t="s">
        <v>7414</v>
      </c>
      <c r="C25" s="129" t="s">
        <v>7603</v>
      </c>
      <c r="D25" s="129" t="s">
        <v>7604</v>
      </c>
      <c r="E25" s="129" t="s">
        <v>1654</v>
      </c>
      <c r="F25" s="129" t="s">
        <v>9859</v>
      </c>
      <c r="G25" s="129" t="s">
        <v>7500</v>
      </c>
      <c r="H25" s="129">
        <v>2020</v>
      </c>
      <c r="I25" s="129" t="s">
        <v>7605</v>
      </c>
      <c r="J25" s="129" t="s">
        <v>7504</v>
      </c>
      <c r="K25" s="129">
        <v>0</v>
      </c>
      <c r="L25" s="129" t="s">
        <v>7504</v>
      </c>
      <c r="M25" s="129" t="s">
        <v>7583</v>
      </c>
      <c r="N25" s="129" t="s">
        <v>64</v>
      </c>
      <c r="O25" s="129" t="s">
        <v>7546</v>
      </c>
      <c r="P25" s="130" t="s">
        <v>7536</v>
      </c>
      <c r="Q25" s="130" t="s">
        <v>9860</v>
      </c>
      <c r="R25" s="130" t="s">
        <v>9890</v>
      </c>
      <c r="S25" s="129">
        <v>0</v>
      </c>
      <c r="T25" s="129">
        <v>1</v>
      </c>
      <c r="U25" s="129">
        <v>0</v>
      </c>
      <c r="V25" s="129">
        <v>0</v>
      </c>
      <c r="W25" s="129">
        <v>0</v>
      </c>
      <c r="X25" s="129" t="s">
        <v>7504</v>
      </c>
      <c r="Y25" s="131" t="s">
        <v>22</v>
      </c>
      <c r="Z25" s="129" t="s">
        <v>9891</v>
      </c>
    </row>
    <row r="26" spans="1:26">
      <c r="A26" s="129">
        <v>51700023</v>
      </c>
      <c r="B26" s="129" t="s">
        <v>7608</v>
      </c>
      <c r="C26" s="129" t="s">
        <v>7606</v>
      </c>
      <c r="D26" s="129" t="s">
        <v>7609</v>
      </c>
      <c r="E26" s="129" t="s">
        <v>7607</v>
      </c>
      <c r="F26" s="129" t="s">
        <v>9859</v>
      </c>
      <c r="G26" s="129" t="s">
        <v>7500</v>
      </c>
      <c r="H26" s="129">
        <v>2020</v>
      </c>
      <c r="I26" s="129" t="s">
        <v>7610</v>
      </c>
      <c r="J26" s="129" t="s">
        <v>7504</v>
      </c>
      <c r="K26" s="129">
        <v>0</v>
      </c>
      <c r="L26" s="129" t="s">
        <v>7504</v>
      </c>
      <c r="M26" s="129" t="s">
        <v>7506</v>
      </c>
      <c r="N26" s="129" t="s">
        <v>64</v>
      </c>
      <c r="O26" s="129" t="s">
        <v>7507</v>
      </c>
      <c r="P26" s="130" t="s">
        <v>7547</v>
      </c>
      <c r="Q26" s="130" t="s">
        <v>9860</v>
      </c>
      <c r="R26" s="130" t="s">
        <v>9892</v>
      </c>
      <c r="S26" s="129">
        <v>0</v>
      </c>
      <c r="T26" s="129">
        <v>0</v>
      </c>
      <c r="U26" s="129">
        <v>0</v>
      </c>
      <c r="V26" s="129">
        <v>1</v>
      </c>
      <c r="W26" s="129">
        <v>0</v>
      </c>
      <c r="X26" s="129" t="s">
        <v>7520</v>
      </c>
      <c r="Y26" s="131" t="s">
        <v>10671</v>
      </c>
      <c r="Z26" s="129" t="s">
        <v>9893</v>
      </c>
    </row>
    <row r="27" spans="1:26">
      <c r="A27" s="129">
        <v>51700057</v>
      </c>
      <c r="B27" s="129" t="s">
        <v>7612</v>
      </c>
      <c r="C27" s="129" t="s">
        <v>7611</v>
      </c>
      <c r="D27" s="129" t="s">
        <v>7613</v>
      </c>
      <c r="E27" s="129" t="s">
        <v>2582</v>
      </c>
      <c r="F27" s="129" t="s">
        <v>9859</v>
      </c>
      <c r="G27" s="129" t="s">
        <v>7500</v>
      </c>
      <c r="H27" s="129">
        <v>2020</v>
      </c>
      <c r="I27" s="129" t="s">
        <v>7614</v>
      </c>
      <c r="J27" s="129" t="s">
        <v>7520</v>
      </c>
      <c r="K27" s="129">
        <v>51700057</v>
      </c>
      <c r="L27" s="129" t="s">
        <v>7504</v>
      </c>
      <c r="M27" s="129" t="s">
        <v>7506</v>
      </c>
      <c r="N27" s="129" t="s">
        <v>64</v>
      </c>
      <c r="O27" s="129" t="s">
        <v>7507</v>
      </c>
      <c r="P27" s="130" t="s">
        <v>7508</v>
      </c>
      <c r="Q27" s="130" t="s">
        <v>7513</v>
      </c>
      <c r="R27" s="130" t="s">
        <v>7493</v>
      </c>
      <c r="S27" s="129">
        <v>0</v>
      </c>
      <c r="T27" s="129">
        <v>1</v>
      </c>
      <c r="U27" s="129">
        <v>0</v>
      </c>
      <c r="V27" s="129">
        <v>0</v>
      </c>
      <c r="W27" s="129">
        <v>0</v>
      </c>
      <c r="X27" s="129" t="s">
        <v>7504</v>
      </c>
      <c r="Y27" s="131" t="s">
        <v>20</v>
      </c>
      <c r="Z27" s="129" t="s">
        <v>9894</v>
      </c>
    </row>
    <row r="28" spans="1:26">
      <c r="A28" s="129">
        <v>51700057.5</v>
      </c>
      <c r="B28" s="129" t="s">
        <v>9600</v>
      </c>
      <c r="C28" s="129" t="s">
        <v>7505</v>
      </c>
      <c r="D28" s="129" t="s">
        <v>7505</v>
      </c>
      <c r="E28" s="129" t="s">
        <v>7505</v>
      </c>
      <c r="F28" s="129" t="s">
        <v>7505</v>
      </c>
      <c r="G28" s="129" t="s">
        <v>7505</v>
      </c>
      <c r="H28" s="129" t="s">
        <v>7505</v>
      </c>
      <c r="I28" s="129" t="s">
        <v>7505</v>
      </c>
      <c r="J28" s="129" t="s">
        <v>10662</v>
      </c>
      <c r="K28" s="129">
        <v>51700057</v>
      </c>
      <c r="L28" s="129" t="s">
        <v>7504</v>
      </c>
      <c r="M28" s="129" t="s">
        <v>7506</v>
      </c>
      <c r="N28" s="129" t="s">
        <v>64</v>
      </c>
      <c r="O28" s="129" t="s">
        <v>7507</v>
      </c>
      <c r="P28" s="130" t="s">
        <v>10627</v>
      </c>
      <c r="Q28" s="130" t="s">
        <v>9860</v>
      </c>
      <c r="R28" s="130" t="s">
        <v>9895</v>
      </c>
      <c r="S28" s="129">
        <v>0</v>
      </c>
      <c r="T28" s="129">
        <v>1</v>
      </c>
      <c r="U28" s="129">
        <v>0</v>
      </c>
      <c r="V28" s="129">
        <v>0</v>
      </c>
      <c r="W28" s="129">
        <v>0</v>
      </c>
      <c r="X28" s="129" t="s">
        <v>7504</v>
      </c>
      <c r="Y28" s="131" t="s">
        <v>20</v>
      </c>
      <c r="Z28" s="129" t="s">
        <v>7505</v>
      </c>
    </row>
    <row r="29" spans="1:26">
      <c r="A29" s="129">
        <v>51700100</v>
      </c>
      <c r="B29" s="129" t="s">
        <v>7616</v>
      </c>
      <c r="C29" s="129" t="s">
        <v>7615</v>
      </c>
      <c r="D29" s="129" t="s">
        <v>7617</v>
      </c>
      <c r="E29" s="129" t="s">
        <v>1639</v>
      </c>
      <c r="F29" s="129" t="s">
        <v>9859</v>
      </c>
      <c r="G29" s="129" t="s">
        <v>7500</v>
      </c>
      <c r="H29" s="129">
        <v>2020</v>
      </c>
      <c r="I29" s="129" t="s">
        <v>7618</v>
      </c>
      <c r="J29" s="129" t="s">
        <v>7504</v>
      </c>
      <c r="K29" s="129">
        <v>0</v>
      </c>
      <c r="L29" s="129" t="s">
        <v>7504</v>
      </c>
      <c r="M29" s="129" t="s">
        <v>7619</v>
      </c>
      <c r="N29" s="129" t="s">
        <v>64</v>
      </c>
      <c r="O29" s="129" t="s">
        <v>7507</v>
      </c>
      <c r="P29" s="130" t="s">
        <v>7508</v>
      </c>
      <c r="Q29" s="130" t="s">
        <v>9860</v>
      </c>
      <c r="R29" s="130" t="s">
        <v>9888</v>
      </c>
      <c r="S29" s="129">
        <v>1</v>
      </c>
      <c r="T29" s="129">
        <v>0</v>
      </c>
      <c r="U29" s="129">
        <v>0</v>
      </c>
      <c r="V29" s="129">
        <v>0</v>
      </c>
      <c r="W29" s="129">
        <v>0</v>
      </c>
      <c r="X29" s="129" t="s">
        <v>7504</v>
      </c>
      <c r="Y29" s="131" t="s">
        <v>30</v>
      </c>
      <c r="Z29" s="129" t="s">
        <v>9896</v>
      </c>
    </row>
    <row r="30" spans="1:26">
      <c r="A30" s="129">
        <v>51700134</v>
      </c>
      <c r="B30" s="129" t="s">
        <v>2311</v>
      </c>
      <c r="C30" s="129" t="s">
        <v>7620</v>
      </c>
      <c r="D30" s="129" t="s">
        <v>7621</v>
      </c>
      <c r="E30" s="129" t="s">
        <v>1476</v>
      </c>
      <c r="F30" s="129" t="s">
        <v>9859</v>
      </c>
      <c r="G30" s="129" t="s">
        <v>7500</v>
      </c>
      <c r="H30" s="129">
        <v>2020</v>
      </c>
      <c r="I30" s="129" t="s">
        <v>7622</v>
      </c>
      <c r="J30" s="129" t="s">
        <v>7504</v>
      </c>
      <c r="K30" s="129">
        <v>0</v>
      </c>
      <c r="L30" s="129" t="s">
        <v>7504</v>
      </c>
      <c r="M30" s="129" t="s">
        <v>7506</v>
      </c>
      <c r="N30" s="129" t="s">
        <v>64</v>
      </c>
      <c r="O30" s="129" t="s">
        <v>7507</v>
      </c>
      <c r="P30" s="130" t="s">
        <v>7547</v>
      </c>
      <c r="Q30" s="130" t="s">
        <v>9860</v>
      </c>
      <c r="R30" s="130" t="s">
        <v>9897</v>
      </c>
      <c r="S30" s="129">
        <v>1</v>
      </c>
      <c r="T30" s="129">
        <v>0</v>
      </c>
      <c r="U30" s="129">
        <v>0</v>
      </c>
      <c r="V30" s="129">
        <v>0</v>
      </c>
      <c r="W30" s="129">
        <v>0</v>
      </c>
      <c r="X30" s="129" t="s">
        <v>7504</v>
      </c>
      <c r="Y30" s="131" t="s">
        <v>10672</v>
      </c>
      <c r="Z30" s="129" t="s">
        <v>9898</v>
      </c>
    </row>
    <row r="31" spans="1:26">
      <c r="A31" s="129">
        <v>51700176</v>
      </c>
      <c r="B31" s="129" t="s">
        <v>7624</v>
      </c>
      <c r="C31" s="129" t="s">
        <v>7623</v>
      </c>
      <c r="D31" s="129" t="s">
        <v>7625</v>
      </c>
      <c r="E31" s="129" t="s">
        <v>1654</v>
      </c>
      <c r="F31" s="129" t="s">
        <v>9859</v>
      </c>
      <c r="G31" s="129" t="s">
        <v>7500</v>
      </c>
      <c r="H31" s="129">
        <v>2020</v>
      </c>
      <c r="I31" s="129" t="s">
        <v>7626</v>
      </c>
      <c r="J31" s="129" t="s">
        <v>7504</v>
      </c>
      <c r="K31" s="129">
        <v>0</v>
      </c>
      <c r="L31" s="129" t="s">
        <v>7520</v>
      </c>
      <c r="M31" s="129" t="s">
        <v>7552</v>
      </c>
      <c r="N31" s="129" t="s">
        <v>7627</v>
      </c>
      <c r="O31" s="129" t="s">
        <v>7546</v>
      </c>
      <c r="P31" s="130" t="s">
        <v>7508</v>
      </c>
      <c r="Q31" s="130" t="s">
        <v>9860</v>
      </c>
      <c r="R31" s="130" t="s">
        <v>9899</v>
      </c>
      <c r="S31" s="129">
        <v>0</v>
      </c>
      <c r="T31" s="129">
        <v>1</v>
      </c>
      <c r="U31" s="129">
        <v>1</v>
      </c>
      <c r="V31" s="129">
        <v>0</v>
      </c>
      <c r="W31" s="129">
        <v>0</v>
      </c>
      <c r="X31" s="129" t="s">
        <v>7520</v>
      </c>
      <c r="Y31" s="131" t="s">
        <v>10673</v>
      </c>
      <c r="Z31" s="129" t="s">
        <v>9900</v>
      </c>
    </row>
    <row r="32" spans="1:26">
      <c r="A32" s="129">
        <v>51700319</v>
      </c>
      <c r="B32" s="129" t="s">
        <v>7629</v>
      </c>
      <c r="C32" s="129" t="s">
        <v>7628</v>
      </c>
      <c r="D32" s="129" t="s">
        <v>7630</v>
      </c>
      <c r="E32" s="129" t="s">
        <v>1188</v>
      </c>
      <c r="F32" s="129" t="s">
        <v>9859</v>
      </c>
      <c r="G32" s="129" t="s">
        <v>7500</v>
      </c>
      <c r="H32" s="129">
        <v>2020</v>
      </c>
      <c r="I32" s="129" t="s">
        <v>7631</v>
      </c>
      <c r="J32" s="129" t="s">
        <v>7504</v>
      </c>
      <c r="K32" s="129">
        <v>0</v>
      </c>
      <c r="L32" s="129" t="s">
        <v>7504</v>
      </c>
      <c r="M32" s="129" t="s">
        <v>7506</v>
      </c>
      <c r="N32" s="129" t="s">
        <v>64</v>
      </c>
      <c r="O32" s="129" t="s">
        <v>7507</v>
      </c>
      <c r="P32" s="130" t="s">
        <v>7508</v>
      </c>
      <c r="Q32" s="130" t="s">
        <v>7513</v>
      </c>
      <c r="R32" s="130" t="s">
        <v>7497</v>
      </c>
      <c r="S32" s="129">
        <v>0</v>
      </c>
      <c r="T32" s="129">
        <v>0</v>
      </c>
      <c r="U32" s="129">
        <v>1</v>
      </c>
      <c r="V32" s="129">
        <v>0</v>
      </c>
      <c r="W32" s="129">
        <v>0</v>
      </c>
      <c r="X32" s="129" t="s">
        <v>7504</v>
      </c>
      <c r="Y32" s="131" t="s">
        <v>20</v>
      </c>
      <c r="Z32" s="129" t="s">
        <v>9901</v>
      </c>
    </row>
    <row r="33" spans="1:26">
      <c r="A33" s="129">
        <v>51700441</v>
      </c>
      <c r="B33" s="129" t="s">
        <v>7633</v>
      </c>
      <c r="C33" s="129" t="s">
        <v>7632</v>
      </c>
      <c r="D33" s="129" t="s">
        <v>7634</v>
      </c>
      <c r="E33" s="129" t="s">
        <v>2813</v>
      </c>
      <c r="F33" s="129" t="s">
        <v>9859</v>
      </c>
      <c r="G33" s="129" t="s">
        <v>7500</v>
      </c>
      <c r="H33" s="129">
        <v>2020</v>
      </c>
      <c r="I33" s="129" t="s">
        <v>7635</v>
      </c>
      <c r="J33" s="129" t="s">
        <v>7504</v>
      </c>
      <c r="K33" s="129">
        <v>0</v>
      </c>
      <c r="L33" s="129" t="s">
        <v>7504</v>
      </c>
      <c r="M33" s="129" t="s">
        <v>7583</v>
      </c>
      <c r="N33" s="129" t="s">
        <v>64</v>
      </c>
      <c r="O33" s="129" t="s">
        <v>7546</v>
      </c>
      <c r="P33" s="130" t="s">
        <v>7536</v>
      </c>
      <c r="Q33" s="130" t="s">
        <v>7513</v>
      </c>
      <c r="R33" s="130" t="s">
        <v>9902</v>
      </c>
      <c r="S33" s="129">
        <v>0</v>
      </c>
      <c r="T33" s="129">
        <v>1</v>
      </c>
      <c r="U33" s="129">
        <v>1</v>
      </c>
      <c r="V33" s="129">
        <v>1</v>
      </c>
      <c r="W33" s="129">
        <v>0</v>
      </c>
      <c r="X33" s="129" t="s">
        <v>7520</v>
      </c>
      <c r="Y33" s="131" t="s">
        <v>10667</v>
      </c>
      <c r="Z33" s="129" t="s">
        <v>9903</v>
      </c>
    </row>
    <row r="34" spans="1:26">
      <c r="A34" s="129">
        <v>51700529</v>
      </c>
      <c r="B34" s="129" t="s">
        <v>7452</v>
      </c>
      <c r="C34" s="129" t="s">
        <v>7636</v>
      </c>
      <c r="D34" s="129" t="s">
        <v>7638</v>
      </c>
      <c r="E34" s="129" t="s">
        <v>7637</v>
      </c>
      <c r="F34" s="129" t="s">
        <v>9859</v>
      </c>
      <c r="G34" s="129" t="s">
        <v>7500</v>
      </c>
      <c r="H34" s="129">
        <v>2020</v>
      </c>
      <c r="I34" s="129" t="s">
        <v>7639</v>
      </c>
      <c r="J34" s="129" t="s">
        <v>7504</v>
      </c>
      <c r="K34" s="129">
        <v>0</v>
      </c>
      <c r="L34" s="129" t="s">
        <v>7504</v>
      </c>
      <c r="M34" s="129" t="s">
        <v>7640</v>
      </c>
      <c r="N34" s="129" t="s">
        <v>64</v>
      </c>
      <c r="O34" s="129" t="s">
        <v>7507</v>
      </c>
      <c r="P34" s="130" t="s">
        <v>7508</v>
      </c>
      <c r="Q34" s="130" t="s">
        <v>7513</v>
      </c>
      <c r="R34" s="130" t="s">
        <v>7486</v>
      </c>
      <c r="S34" s="129">
        <v>0</v>
      </c>
      <c r="T34" s="129">
        <v>1</v>
      </c>
      <c r="U34" s="129">
        <v>0</v>
      </c>
      <c r="V34" s="129">
        <v>0</v>
      </c>
      <c r="W34" s="129">
        <v>0</v>
      </c>
      <c r="X34" s="129" t="s">
        <v>7504</v>
      </c>
      <c r="Y34" s="131" t="s">
        <v>22</v>
      </c>
      <c r="Z34" s="129" t="s">
        <v>9904</v>
      </c>
    </row>
    <row r="35" spans="1:26">
      <c r="A35" s="129">
        <v>51700579</v>
      </c>
      <c r="B35" s="129" t="s">
        <v>7642</v>
      </c>
      <c r="C35" s="129" t="s">
        <v>7641</v>
      </c>
      <c r="D35" s="129" t="s">
        <v>7643</v>
      </c>
      <c r="E35" s="129" t="s">
        <v>2010</v>
      </c>
      <c r="F35" s="129" t="s">
        <v>9859</v>
      </c>
      <c r="G35" s="129" t="s">
        <v>7500</v>
      </c>
      <c r="H35" s="129">
        <v>2020</v>
      </c>
      <c r="I35" s="129" t="s">
        <v>7644</v>
      </c>
      <c r="J35" s="129" t="s">
        <v>7504</v>
      </c>
      <c r="K35" s="129">
        <v>0</v>
      </c>
      <c r="L35" s="129" t="s">
        <v>7504</v>
      </c>
      <c r="M35" s="129" t="s">
        <v>7545</v>
      </c>
      <c r="N35" s="129" t="s">
        <v>64</v>
      </c>
      <c r="O35" s="129" t="s">
        <v>7546</v>
      </c>
      <c r="P35" s="130" t="s">
        <v>7547</v>
      </c>
      <c r="Q35" s="130" t="s">
        <v>9860</v>
      </c>
      <c r="R35" s="130" t="s">
        <v>9905</v>
      </c>
      <c r="S35" s="129">
        <v>1</v>
      </c>
      <c r="T35" s="129">
        <v>0</v>
      </c>
      <c r="U35" s="129">
        <v>0</v>
      </c>
      <c r="V35" s="129">
        <v>0</v>
      </c>
      <c r="W35" s="129">
        <v>0</v>
      </c>
      <c r="X35" s="129" t="s">
        <v>7504</v>
      </c>
      <c r="Y35" s="131" t="s">
        <v>22</v>
      </c>
      <c r="Z35" s="129" t="s">
        <v>9906</v>
      </c>
    </row>
    <row r="36" spans="1:26">
      <c r="A36" s="129">
        <v>51700666</v>
      </c>
      <c r="B36" s="129" t="s">
        <v>7646</v>
      </c>
      <c r="C36" s="129" t="s">
        <v>7645</v>
      </c>
      <c r="D36" s="129" t="s">
        <v>7647</v>
      </c>
      <c r="E36" s="129" t="s">
        <v>3415</v>
      </c>
      <c r="F36" s="129" t="s">
        <v>9859</v>
      </c>
      <c r="G36" s="129" t="s">
        <v>7500</v>
      </c>
      <c r="H36" s="129">
        <v>2020</v>
      </c>
      <c r="I36" s="129" t="s">
        <v>7648</v>
      </c>
      <c r="J36" s="129" t="s">
        <v>7504</v>
      </c>
      <c r="K36" s="129">
        <v>0</v>
      </c>
      <c r="L36" s="129" t="s">
        <v>7504</v>
      </c>
      <c r="M36" s="129" t="s">
        <v>7619</v>
      </c>
      <c r="N36" s="129" t="s">
        <v>64</v>
      </c>
      <c r="O36" s="129" t="s">
        <v>7507</v>
      </c>
      <c r="P36" s="130" t="s">
        <v>7547</v>
      </c>
      <c r="Q36" s="130" t="s">
        <v>7570</v>
      </c>
      <c r="R36" s="130" t="s">
        <v>9907</v>
      </c>
      <c r="S36" s="129">
        <v>1</v>
      </c>
      <c r="T36" s="129">
        <v>0</v>
      </c>
      <c r="U36" s="129">
        <v>0</v>
      </c>
      <c r="V36" s="129">
        <v>0</v>
      </c>
      <c r="W36" s="129">
        <v>0</v>
      </c>
      <c r="X36" s="129" t="s">
        <v>7520</v>
      </c>
      <c r="Y36" s="131" t="s">
        <v>24</v>
      </c>
      <c r="Z36" s="129" t="s">
        <v>9908</v>
      </c>
    </row>
    <row r="37" spans="1:26">
      <c r="A37" s="129">
        <v>51700838</v>
      </c>
      <c r="B37" s="129" t="s">
        <v>7651</v>
      </c>
      <c r="C37" s="129" t="s">
        <v>7649</v>
      </c>
      <c r="D37" s="129" t="s">
        <v>7652</v>
      </c>
      <c r="E37" s="129" t="s">
        <v>7650</v>
      </c>
      <c r="F37" s="129" t="s">
        <v>9859</v>
      </c>
      <c r="G37" s="129" t="s">
        <v>7500</v>
      </c>
      <c r="H37" s="129">
        <v>2020</v>
      </c>
      <c r="I37" s="129" t="s">
        <v>7653</v>
      </c>
      <c r="J37" s="129" t="s">
        <v>7504</v>
      </c>
      <c r="K37" s="129">
        <v>0</v>
      </c>
      <c r="L37" s="129" t="s">
        <v>7504</v>
      </c>
      <c r="M37" s="129" t="s">
        <v>7506</v>
      </c>
      <c r="N37" s="129" t="s">
        <v>64</v>
      </c>
      <c r="O37" s="129" t="s">
        <v>7507</v>
      </c>
      <c r="P37" s="130" t="s">
        <v>7536</v>
      </c>
      <c r="Q37" s="130" t="s">
        <v>9860</v>
      </c>
      <c r="R37" s="130" t="s">
        <v>9909</v>
      </c>
      <c r="S37" s="129">
        <v>1</v>
      </c>
      <c r="T37" s="129">
        <v>0</v>
      </c>
      <c r="U37" s="129">
        <v>0</v>
      </c>
      <c r="V37" s="129">
        <v>0</v>
      </c>
      <c r="W37" s="129">
        <v>0</v>
      </c>
      <c r="X37" s="129" t="s">
        <v>7504</v>
      </c>
      <c r="Y37" s="131" t="s">
        <v>24</v>
      </c>
      <c r="Z37" s="129" t="s">
        <v>9910</v>
      </c>
    </row>
    <row r="38" spans="1:26">
      <c r="A38" s="129">
        <v>51700858</v>
      </c>
      <c r="B38" s="129" t="s">
        <v>7655</v>
      </c>
      <c r="C38" s="129" t="s">
        <v>7654</v>
      </c>
      <c r="D38" s="129" t="s">
        <v>7656</v>
      </c>
      <c r="E38" s="129" t="s">
        <v>6037</v>
      </c>
      <c r="F38" s="129" t="s">
        <v>9859</v>
      </c>
      <c r="G38" s="129" t="s">
        <v>7500</v>
      </c>
      <c r="H38" s="129">
        <v>2020</v>
      </c>
      <c r="I38" s="129" t="s">
        <v>7657</v>
      </c>
      <c r="J38" s="129" t="s">
        <v>7504</v>
      </c>
      <c r="K38" s="129">
        <v>0</v>
      </c>
      <c r="L38" s="129" t="s">
        <v>7520</v>
      </c>
      <c r="M38" s="129" t="s">
        <v>7506</v>
      </c>
      <c r="N38" s="129" t="s">
        <v>7658</v>
      </c>
      <c r="O38" s="129" t="s">
        <v>7507</v>
      </c>
      <c r="P38" s="130" t="s">
        <v>7536</v>
      </c>
      <c r="Q38" s="130" t="s">
        <v>9860</v>
      </c>
      <c r="R38" s="130" t="s">
        <v>9897</v>
      </c>
      <c r="S38" s="129">
        <v>1</v>
      </c>
      <c r="T38" s="129">
        <v>0</v>
      </c>
      <c r="U38" s="129">
        <v>0</v>
      </c>
      <c r="V38" s="129">
        <v>0</v>
      </c>
      <c r="W38" s="129">
        <v>0</v>
      </c>
      <c r="X38" s="129" t="s">
        <v>7504</v>
      </c>
      <c r="Y38" s="131" t="s">
        <v>10674</v>
      </c>
      <c r="Z38" s="129" t="s">
        <v>9911</v>
      </c>
    </row>
    <row r="39" spans="1:26">
      <c r="A39" s="129">
        <v>51700877</v>
      </c>
      <c r="B39" s="129" t="s">
        <v>7660</v>
      </c>
      <c r="C39" s="129" t="s">
        <v>7659</v>
      </c>
      <c r="D39" s="129" t="s">
        <v>7661</v>
      </c>
      <c r="E39" s="129" t="s">
        <v>4861</v>
      </c>
      <c r="F39" s="129" t="s">
        <v>9859</v>
      </c>
      <c r="G39" s="129" t="s">
        <v>7500</v>
      </c>
      <c r="H39" s="129">
        <v>2020</v>
      </c>
      <c r="I39" s="129" t="s">
        <v>7662</v>
      </c>
      <c r="J39" s="129" t="s">
        <v>7504</v>
      </c>
      <c r="K39" s="129">
        <v>0</v>
      </c>
      <c r="L39" s="129" t="s">
        <v>7504</v>
      </c>
      <c r="M39" s="129" t="s">
        <v>7593</v>
      </c>
      <c r="N39" s="129" t="s">
        <v>64</v>
      </c>
      <c r="O39" s="129" t="s">
        <v>7546</v>
      </c>
      <c r="P39" s="130" t="s">
        <v>7536</v>
      </c>
      <c r="Q39" s="130" t="s">
        <v>7513</v>
      </c>
      <c r="R39" s="130" t="s">
        <v>9912</v>
      </c>
      <c r="S39" s="129">
        <v>0</v>
      </c>
      <c r="T39" s="129">
        <v>1</v>
      </c>
      <c r="U39" s="129">
        <v>0</v>
      </c>
      <c r="V39" s="129">
        <v>0</v>
      </c>
      <c r="W39" s="129">
        <v>0</v>
      </c>
      <c r="X39" s="129" t="s">
        <v>7504</v>
      </c>
      <c r="Y39" s="131" t="s">
        <v>24</v>
      </c>
      <c r="Z39" s="129" t="s">
        <v>9913</v>
      </c>
    </row>
    <row r="40" spans="1:26">
      <c r="A40" s="129">
        <v>51700998</v>
      </c>
      <c r="B40" s="129" t="s">
        <v>7664</v>
      </c>
      <c r="C40" s="129" t="s">
        <v>7663</v>
      </c>
      <c r="D40" s="129" t="s">
        <v>7665</v>
      </c>
      <c r="E40" s="129" t="s">
        <v>3170</v>
      </c>
      <c r="F40" s="129" t="s">
        <v>9859</v>
      </c>
      <c r="G40" s="129" t="s">
        <v>7500</v>
      </c>
      <c r="H40" s="129">
        <v>2020</v>
      </c>
      <c r="I40" s="129" t="s">
        <v>7666</v>
      </c>
      <c r="J40" s="129" t="s">
        <v>7520</v>
      </c>
      <c r="K40" s="129">
        <v>51700998</v>
      </c>
      <c r="L40" s="129" t="s">
        <v>7504</v>
      </c>
      <c r="M40" s="129" t="s">
        <v>7619</v>
      </c>
      <c r="N40" s="129" t="s">
        <v>64</v>
      </c>
      <c r="O40" s="129" t="s">
        <v>7507</v>
      </c>
      <c r="P40" s="130" t="s">
        <v>7508</v>
      </c>
      <c r="Q40" s="130" t="s">
        <v>7513</v>
      </c>
      <c r="R40" s="130" t="s">
        <v>7493</v>
      </c>
      <c r="S40" s="129">
        <v>0</v>
      </c>
      <c r="T40" s="129">
        <v>1</v>
      </c>
      <c r="U40" s="129">
        <v>0</v>
      </c>
      <c r="V40" s="129">
        <v>0</v>
      </c>
      <c r="W40" s="129">
        <v>0</v>
      </c>
      <c r="X40" s="129" t="s">
        <v>7504</v>
      </c>
      <c r="Y40" s="131" t="s">
        <v>20</v>
      </c>
      <c r="Z40" s="129" t="s">
        <v>9914</v>
      </c>
    </row>
    <row r="41" spans="1:26">
      <c r="A41" s="129">
        <v>51700998.5</v>
      </c>
      <c r="B41" s="129" t="s">
        <v>9601</v>
      </c>
      <c r="C41" s="129" t="s">
        <v>7505</v>
      </c>
      <c r="D41" s="129" t="s">
        <v>7505</v>
      </c>
      <c r="E41" s="129" t="s">
        <v>7505</v>
      </c>
      <c r="F41" s="129" t="s">
        <v>7505</v>
      </c>
      <c r="G41" s="129" t="s">
        <v>7505</v>
      </c>
      <c r="H41" s="129" t="s">
        <v>7505</v>
      </c>
      <c r="I41" s="129" t="s">
        <v>7505</v>
      </c>
      <c r="J41" s="129" t="s">
        <v>10662</v>
      </c>
      <c r="K41" s="129">
        <v>51700998</v>
      </c>
      <c r="L41" s="129" t="s">
        <v>7504</v>
      </c>
      <c r="M41" s="129" t="s">
        <v>7619</v>
      </c>
      <c r="N41" s="129" t="s">
        <v>64</v>
      </c>
      <c r="O41" s="129" t="s">
        <v>7507</v>
      </c>
      <c r="P41" s="130" t="s">
        <v>7508</v>
      </c>
      <c r="Q41" s="130" t="s">
        <v>7513</v>
      </c>
      <c r="R41" s="130" t="s">
        <v>7493</v>
      </c>
      <c r="S41" s="129">
        <v>0</v>
      </c>
      <c r="T41" s="129">
        <v>1</v>
      </c>
      <c r="U41" s="129">
        <v>0</v>
      </c>
      <c r="V41" s="129">
        <v>0</v>
      </c>
      <c r="W41" s="129">
        <v>0</v>
      </c>
      <c r="X41" s="129" t="s">
        <v>7504</v>
      </c>
      <c r="Y41" s="131" t="s">
        <v>10669</v>
      </c>
      <c r="Z41" s="129" t="s">
        <v>7505</v>
      </c>
    </row>
    <row r="42" spans="1:26">
      <c r="A42" s="129">
        <v>51701018</v>
      </c>
      <c r="B42" s="129" t="s">
        <v>7668</v>
      </c>
      <c r="C42" s="129" t="s">
        <v>7667</v>
      </c>
      <c r="D42" s="129" t="s">
        <v>7669</v>
      </c>
      <c r="E42" s="129" t="s">
        <v>4799</v>
      </c>
      <c r="F42" s="129" t="s">
        <v>9859</v>
      </c>
      <c r="G42" s="129" t="s">
        <v>7500</v>
      </c>
      <c r="H42" s="129">
        <v>2020</v>
      </c>
      <c r="I42" s="129" t="s">
        <v>7670</v>
      </c>
      <c r="J42" s="129" t="s">
        <v>7520</v>
      </c>
      <c r="K42" s="129">
        <v>51703767</v>
      </c>
      <c r="L42" s="129" t="s">
        <v>7504</v>
      </c>
      <c r="M42" s="129" t="s">
        <v>7552</v>
      </c>
      <c r="N42" s="129" t="s">
        <v>64</v>
      </c>
      <c r="O42" s="129" t="s">
        <v>7546</v>
      </c>
      <c r="P42" s="130" t="s">
        <v>7508</v>
      </c>
      <c r="Q42" s="130" t="s">
        <v>7513</v>
      </c>
      <c r="R42" s="130" t="s">
        <v>9915</v>
      </c>
      <c r="S42" s="129">
        <v>1</v>
      </c>
      <c r="T42" s="129">
        <v>1</v>
      </c>
      <c r="U42" s="129">
        <v>1</v>
      </c>
      <c r="V42" s="129">
        <v>0</v>
      </c>
      <c r="W42" s="129">
        <v>1</v>
      </c>
      <c r="X42" s="129" t="s">
        <v>7504</v>
      </c>
      <c r="Y42" s="131" t="s">
        <v>10675</v>
      </c>
      <c r="Z42" s="129" t="s">
        <v>9916</v>
      </c>
    </row>
    <row r="43" spans="1:26">
      <c r="A43" s="129">
        <v>51701151</v>
      </c>
      <c r="B43" s="129" t="s">
        <v>1651</v>
      </c>
      <c r="C43" s="129" t="s">
        <v>7671</v>
      </c>
      <c r="D43" s="129" t="s">
        <v>7672</v>
      </c>
      <c r="E43" s="129" t="s">
        <v>1220</v>
      </c>
      <c r="F43" s="129" t="s">
        <v>9859</v>
      </c>
      <c r="G43" s="129" t="s">
        <v>7500</v>
      </c>
      <c r="H43" s="129">
        <v>2019</v>
      </c>
      <c r="I43" s="129" t="s">
        <v>7673</v>
      </c>
      <c r="J43" s="129" t="s">
        <v>7504</v>
      </c>
      <c r="K43" s="129">
        <v>0</v>
      </c>
      <c r="L43" s="129" t="s">
        <v>7504</v>
      </c>
      <c r="M43" s="129" t="s">
        <v>7674</v>
      </c>
      <c r="N43" s="129" t="s">
        <v>64</v>
      </c>
      <c r="O43" s="129" t="s">
        <v>7507</v>
      </c>
      <c r="P43" s="130" t="s">
        <v>7508</v>
      </c>
      <c r="Q43" s="130" t="s">
        <v>7513</v>
      </c>
      <c r="R43" s="130" t="s">
        <v>9871</v>
      </c>
      <c r="S43" s="129">
        <v>0</v>
      </c>
      <c r="T43" s="129">
        <v>1</v>
      </c>
      <c r="U43" s="129">
        <v>0</v>
      </c>
      <c r="V43" s="129">
        <v>0</v>
      </c>
      <c r="W43" s="129">
        <v>0</v>
      </c>
      <c r="X43" s="129" t="s">
        <v>7504</v>
      </c>
      <c r="Y43" s="131" t="s">
        <v>10672</v>
      </c>
      <c r="Z43" s="129" t="s">
        <v>9917</v>
      </c>
    </row>
    <row r="44" spans="1:26">
      <c r="A44" s="129">
        <v>51701286</v>
      </c>
      <c r="B44" s="129" t="s">
        <v>7676</v>
      </c>
      <c r="C44" s="129" t="s">
        <v>7675</v>
      </c>
      <c r="D44" s="129" t="s">
        <v>7677</v>
      </c>
      <c r="E44" s="129" t="s">
        <v>1654</v>
      </c>
      <c r="F44" s="129" t="s">
        <v>9859</v>
      </c>
      <c r="G44" s="129" t="s">
        <v>7500</v>
      </c>
      <c r="H44" s="129">
        <v>2019</v>
      </c>
      <c r="I44" s="129" t="s">
        <v>7678</v>
      </c>
      <c r="J44" s="129" t="s">
        <v>7504</v>
      </c>
      <c r="K44" s="129">
        <v>0</v>
      </c>
      <c r="L44" s="129" t="s">
        <v>7504</v>
      </c>
      <c r="M44" s="129" t="s">
        <v>7658</v>
      </c>
      <c r="N44" s="129" t="s">
        <v>64</v>
      </c>
      <c r="O44" s="129" t="s">
        <v>7546</v>
      </c>
      <c r="P44" s="130" t="s">
        <v>7508</v>
      </c>
      <c r="Q44" s="130" t="s">
        <v>7513</v>
      </c>
      <c r="R44" s="130" t="s">
        <v>7490</v>
      </c>
      <c r="S44" s="129">
        <v>0</v>
      </c>
      <c r="T44" s="129">
        <v>1</v>
      </c>
      <c r="U44" s="129">
        <v>0</v>
      </c>
      <c r="V44" s="129">
        <v>0</v>
      </c>
      <c r="W44" s="129">
        <v>0</v>
      </c>
      <c r="X44" s="129" t="s">
        <v>7504</v>
      </c>
      <c r="Y44" s="131" t="s">
        <v>30</v>
      </c>
      <c r="Z44" s="129" t="s">
        <v>9918</v>
      </c>
    </row>
    <row r="45" spans="1:26">
      <c r="A45" s="129">
        <v>51701292</v>
      </c>
      <c r="B45" s="129" t="s">
        <v>7680</v>
      </c>
      <c r="C45" s="129" t="s">
        <v>7679</v>
      </c>
      <c r="D45" s="129" t="s">
        <v>7681</v>
      </c>
      <c r="E45" s="129" t="s">
        <v>1639</v>
      </c>
      <c r="F45" s="129" t="s">
        <v>9859</v>
      </c>
      <c r="G45" s="129" t="s">
        <v>7500</v>
      </c>
      <c r="H45" s="129">
        <v>2019</v>
      </c>
      <c r="I45" s="129" t="s">
        <v>7682</v>
      </c>
      <c r="J45" s="129" t="s">
        <v>7504</v>
      </c>
      <c r="K45" s="129">
        <v>0</v>
      </c>
      <c r="L45" s="129" t="s">
        <v>7504</v>
      </c>
      <c r="M45" s="129" t="s">
        <v>7683</v>
      </c>
      <c r="N45" s="129" t="s">
        <v>64</v>
      </c>
      <c r="O45" s="129" t="s">
        <v>7546</v>
      </c>
      <c r="P45" s="130" t="s">
        <v>7547</v>
      </c>
      <c r="Q45" s="130" t="s">
        <v>7570</v>
      </c>
      <c r="R45" s="130" t="s">
        <v>9919</v>
      </c>
      <c r="S45" s="129">
        <v>1</v>
      </c>
      <c r="T45" s="129">
        <v>0</v>
      </c>
      <c r="U45" s="129">
        <v>0</v>
      </c>
      <c r="V45" s="129">
        <v>0</v>
      </c>
      <c r="W45" s="129">
        <v>0</v>
      </c>
      <c r="X45" s="129" t="s">
        <v>7520</v>
      </c>
      <c r="Y45" s="131" t="s">
        <v>32</v>
      </c>
      <c r="Z45" s="129" t="s">
        <v>9920</v>
      </c>
    </row>
    <row r="46" spans="1:26">
      <c r="A46" s="129">
        <v>51701336</v>
      </c>
      <c r="B46" s="129" t="s">
        <v>7686</v>
      </c>
      <c r="C46" s="129" t="s">
        <v>7684</v>
      </c>
      <c r="D46" s="129" t="s">
        <v>7687</v>
      </c>
      <c r="E46" s="129" t="s">
        <v>7685</v>
      </c>
      <c r="F46" s="129" t="s">
        <v>9859</v>
      </c>
      <c r="G46" s="129" t="s">
        <v>7500</v>
      </c>
      <c r="H46" s="129">
        <v>2019</v>
      </c>
      <c r="I46" s="129" t="s">
        <v>7688</v>
      </c>
      <c r="J46" s="129" t="s">
        <v>7504</v>
      </c>
      <c r="K46" s="129">
        <v>0</v>
      </c>
      <c r="L46" s="129" t="s">
        <v>7504</v>
      </c>
      <c r="M46" s="129" t="s">
        <v>7558</v>
      </c>
      <c r="N46" s="129" t="s">
        <v>64</v>
      </c>
      <c r="O46" s="129" t="s">
        <v>7507</v>
      </c>
      <c r="P46" s="130" t="s">
        <v>7508</v>
      </c>
      <c r="Q46" s="130" t="s">
        <v>7513</v>
      </c>
      <c r="R46" s="130" t="s">
        <v>9921</v>
      </c>
      <c r="S46" s="129">
        <v>0</v>
      </c>
      <c r="T46" s="129">
        <v>0</v>
      </c>
      <c r="U46" s="129">
        <v>1</v>
      </c>
      <c r="V46" s="129">
        <v>0</v>
      </c>
      <c r="W46" s="129">
        <v>0</v>
      </c>
      <c r="X46" s="129" t="s">
        <v>7504</v>
      </c>
      <c r="Y46" s="131" t="s">
        <v>20</v>
      </c>
      <c r="Z46" s="129" t="s">
        <v>9922</v>
      </c>
    </row>
    <row r="47" spans="1:26">
      <c r="A47" s="129">
        <v>51701344</v>
      </c>
      <c r="B47" s="129" t="s">
        <v>7690</v>
      </c>
      <c r="C47" s="129" t="s">
        <v>7689</v>
      </c>
      <c r="D47" s="129" t="s">
        <v>7691</v>
      </c>
      <c r="E47" s="129" t="s">
        <v>1382</v>
      </c>
      <c r="F47" s="129" t="s">
        <v>9859</v>
      </c>
      <c r="G47" s="129" t="s">
        <v>7500</v>
      </c>
      <c r="H47" s="129">
        <v>2019</v>
      </c>
      <c r="I47" s="129" t="s">
        <v>7692</v>
      </c>
      <c r="J47" s="129" t="s">
        <v>7504</v>
      </c>
      <c r="K47" s="129">
        <v>0</v>
      </c>
      <c r="L47" s="129" t="s">
        <v>7504</v>
      </c>
      <c r="M47" s="129" t="s">
        <v>7598</v>
      </c>
      <c r="N47" s="129" t="s">
        <v>64</v>
      </c>
      <c r="O47" s="129" t="s">
        <v>7546</v>
      </c>
      <c r="P47" s="130" t="s">
        <v>7547</v>
      </c>
      <c r="Q47" s="130" t="s">
        <v>7513</v>
      </c>
      <c r="R47" s="130" t="s">
        <v>9923</v>
      </c>
      <c r="S47" s="129">
        <v>0</v>
      </c>
      <c r="T47" s="129">
        <v>1</v>
      </c>
      <c r="U47" s="129">
        <v>1</v>
      </c>
      <c r="V47" s="129">
        <v>0</v>
      </c>
      <c r="W47" s="129">
        <v>0</v>
      </c>
      <c r="X47" s="129" t="s">
        <v>7504</v>
      </c>
      <c r="Y47" s="131" t="s">
        <v>10676</v>
      </c>
      <c r="Z47" s="129" t="s">
        <v>9924</v>
      </c>
    </row>
    <row r="48" spans="1:26">
      <c r="A48" s="129">
        <v>51701346</v>
      </c>
      <c r="B48" s="129" t="s">
        <v>7694</v>
      </c>
      <c r="C48" s="129" t="s">
        <v>7693</v>
      </c>
      <c r="D48" s="129" t="s">
        <v>7695</v>
      </c>
      <c r="E48" s="129" t="s">
        <v>1851</v>
      </c>
      <c r="F48" s="129" t="s">
        <v>9859</v>
      </c>
      <c r="G48" s="129" t="s">
        <v>7500</v>
      </c>
      <c r="H48" s="129">
        <v>2019</v>
      </c>
      <c r="I48" s="129" t="s">
        <v>7696</v>
      </c>
      <c r="J48" s="129" t="s">
        <v>7520</v>
      </c>
      <c r="K48" s="129">
        <v>51700998</v>
      </c>
      <c r="L48" s="129" t="s">
        <v>7504</v>
      </c>
      <c r="M48" s="129" t="s">
        <v>7619</v>
      </c>
      <c r="N48" s="129" t="s">
        <v>64</v>
      </c>
      <c r="O48" s="129" t="s">
        <v>7507</v>
      </c>
      <c r="P48" s="130" t="s">
        <v>7508</v>
      </c>
      <c r="Q48" s="130" t="s">
        <v>7513</v>
      </c>
      <c r="R48" s="130" t="s">
        <v>7493</v>
      </c>
      <c r="S48" s="129">
        <v>0</v>
      </c>
      <c r="T48" s="129">
        <v>1</v>
      </c>
      <c r="U48" s="129">
        <v>0</v>
      </c>
      <c r="V48" s="129">
        <v>0</v>
      </c>
      <c r="W48" s="129">
        <v>0</v>
      </c>
      <c r="X48" s="129" t="s">
        <v>7504</v>
      </c>
      <c r="Y48" s="131" t="s">
        <v>10669</v>
      </c>
      <c r="Z48" s="129" t="s">
        <v>9925</v>
      </c>
    </row>
    <row r="49" spans="1:26">
      <c r="A49" s="129">
        <v>51701352</v>
      </c>
      <c r="B49" s="129" t="s">
        <v>7699</v>
      </c>
      <c r="C49" s="129" t="s">
        <v>7697</v>
      </c>
      <c r="D49" s="129" t="s">
        <v>7700</v>
      </c>
      <c r="E49" s="129" t="s">
        <v>7698</v>
      </c>
      <c r="F49" s="129" t="s">
        <v>9859</v>
      </c>
      <c r="G49" s="129" t="s">
        <v>7500</v>
      </c>
      <c r="H49" s="129">
        <v>2019</v>
      </c>
      <c r="I49" s="129" t="s">
        <v>7701</v>
      </c>
      <c r="J49" s="129" t="s">
        <v>7504</v>
      </c>
      <c r="K49" s="129">
        <v>0</v>
      </c>
      <c r="L49" s="129" t="s">
        <v>7504</v>
      </c>
      <c r="M49" s="129" t="s">
        <v>7640</v>
      </c>
      <c r="N49" s="129" t="s">
        <v>64</v>
      </c>
      <c r="O49" s="129" t="s">
        <v>7507</v>
      </c>
      <c r="P49" s="130" t="s">
        <v>7536</v>
      </c>
      <c r="Q49" s="130" t="s">
        <v>7513</v>
      </c>
      <c r="R49" s="130" t="s">
        <v>9926</v>
      </c>
      <c r="S49" s="129">
        <v>0</v>
      </c>
      <c r="T49" s="129">
        <v>0</v>
      </c>
      <c r="U49" s="129">
        <v>1</v>
      </c>
      <c r="V49" s="129">
        <v>0</v>
      </c>
      <c r="W49" s="129">
        <v>0</v>
      </c>
      <c r="X49" s="129" t="s">
        <v>7504</v>
      </c>
      <c r="Y49" s="131" t="s">
        <v>10666</v>
      </c>
      <c r="Z49" s="129" t="s">
        <v>9927</v>
      </c>
    </row>
    <row r="50" spans="1:26">
      <c r="A50" s="129">
        <v>51701448</v>
      </c>
      <c r="B50" s="129" t="s">
        <v>910</v>
      </c>
      <c r="C50" s="129" t="s">
        <v>7702</v>
      </c>
      <c r="D50" s="129" t="s">
        <v>7703</v>
      </c>
      <c r="E50" s="129" t="s">
        <v>2114</v>
      </c>
      <c r="F50" s="129" t="s">
        <v>9859</v>
      </c>
      <c r="G50" s="129" t="s">
        <v>7500</v>
      </c>
      <c r="H50" s="129">
        <v>2019</v>
      </c>
      <c r="I50" s="129" t="s">
        <v>7704</v>
      </c>
      <c r="J50" s="129" t="s">
        <v>7504</v>
      </c>
      <c r="K50" s="129">
        <v>0</v>
      </c>
      <c r="L50" s="129" t="s">
        <v>7504</v>
      </c>
      <c r="M50" s="129" t="s">
        <v>7569</v>
      </c>
      <c r="N50" s="129" t="s">
        <v>64</v>
      </c>
      <c r="O50" s="129" t="s">
        <v>7507</v>
      </c>
      <c r="P50" s="130" t="s">
        <v>7547</v>
      </c>
      <c r="Q50" s="130" t="s">
        <v>7513</v>
      </c>
      <c r="R50" s="130" t="s">
        <v>9928</v>
      </c>
      <c r="S50" s="129">
        <v>1</v>
      </c>
      <c r="T50" s="129">
        <v>0</v>
      </c>
      <c r="U50" s="129">
        <v>0</v>
      </c>
      <c r="V50" s="129">
        <v>0</v>
      </c>
      <c r="W50" s="129">
        <v>0</v>
      </c>
      <c r="X50" s="129" t="s">
        <v>7504</v>
      </c>
      <c r="Y50" s="131" t="s">
        <v>30</v>
      </c>
      <c r="Z50" s="129" t="s">
        <v>9929</v>
      </c>
    </row>
    <row r="51" spans="1:26">
      <c r="A51" s="129">
        <v>51701465</v>
      </c>
      <c r="B51" s="129" t="s">
        <v>6512</v>
      </c>
      <c r="C51" s="129" t="s">
        <v>7705</v>
      </c>
      <c r="D51" s="129" t="s">
        <v>7706</v>
      </c>
      <c r="E51" s="129" t="s">
        <v>3436</v>
      </c>
      <c r="F51" s="129" t="s">
        <v>9859</v>
      </c>
      <c r="G51" s="129" t="s">
        <v>7500</v>
      </c>
      <c r="H51" s="129">
        <v>2019</v>
      </c>
      <c r="I51" s="129" t="s">
        <v>7707</v>
      </c>
      <c r="J51" s="129" t="s">
        <v>7520</v>
      </c>
      <c r="K51" s="129">
        <v>51701465</v>
      </c>
      <c r="L51" s="129" t="s">
        <v>7504</v>
      </c>
      <c r="M51" s="129" t="s">
        <v>7708</v>
      </c>
      <c r="N51" s="129" t="s">
        <v>64</v>
      </c>
      <c r="O51" s="129" t="s">
        <v>7546</v>
      </c>
      <c r="P51" s="130" t="s">
        <v>7508</v>
      </c>
      <c r="Q51" s="130" t="s">
        <v>7570</v>
      </c>
      <c r="R51" s="130" t="s">
        <v>500</v>
      </c>
      <c r="S51" s="129">
        <v>1</v>
      </c>
      <c r="T51" s="129">
        <v>1</v>
      </c>
      <c r="U51" s="129">
        <v>1</v>
      </c>
      <c r="V51" s="129">
        <v>0</v>
      </c>
      <c r="W51" s="129">
        <v>0</v>
      </c>
      <c r="X51" s="129" t="s">
        <v>7504</v>
      </c>
      <c r="Y51" s="131" t="s">
        <v>10669</v>
      </c>
      <c r="Z51" s="129" t="s">
        <v>9930</v>
      </c>
    </row>
    <row r="52" spans="1:26">
      <c r="A52" s="129">
        <v>51701465.5</v>
      </c>
      <c r="B52" s="129" t="s">
        <v>9602</v>
      </c>
      <c r="C52" s="129" t="s">
        <v>7505</v>
      </c>
      <c r="D52" s="129" t="s">
        <v>7505</v>
      </c>
      <c r="E52" s="129" t="s">
        <v>7505</v>
      </c>
      <c r="F52" s="129" t="s">
        <v>7505</v>
      </c>
      <c r="G52" s="129" t="s">
        <v>7505</v>
      </c>
      <c r="H52" s="129" t="s">
        <v>7505</v>
      </c>
      <c r="I52" s="129" t="s">
        <v>7505</v>
      </c>
      <c r="J52" s="129" t="s">
        <v>10662</v>
      </c>
      <c r="K52" s="129">
        <v>51701465</v>
      </c>
      <c r="L52" s="129" t="s">
        <v>7504</v>
      </c>
      <c r="M52" s="129" t="s">
        <v>7708</v>
      </c>
      <c r="N52" s="129" t="s">
        <v>64</v>
      </c>
      <c r="O52" s="129" t="s">
        <v>7546</v>
      </c>
      <c r="P52" s="130" t="s">
        <v>7508</v>
      </c>
      <c r="Q52" s="130" t="s">
        <v>9860</v>
      </c>
      <c r="R52" s="130" t="s">
        <v>9931</v>
      </c>
      <c r="S52" s="129">
        <v>1</v>
      </c>
      <c r="T52" s="129">
        <v>1</v>
      </c>
      <c r="U52" s="129">
        <v>1</v>
      </c>
      <c r="V52" s="129">
        <v>0</v>
      </c>
      <c r="W52" s="129">
        <v>0</v>
      </c>
      <c r="X52" s="129" t="s">
        <v>7504</v>
      </c>
      <c r="Y52" s="131" t="s">
        <v>10669</v>
      </c>
      <c r="Z52" s="129" t="s">
        <v>7505</v>
      </c>
    </row>
    <row r="53" spans="1:26">
      <c r="A53" s="129">
        <v>51701467</v>
      </c>
      <c r="B53" s="129" t="s">
        <v>7419</v>
      </c>
      <c r="C53" s="129" t="s">
        <v>7709</v>
      </c>
      <c r="D53" s="129" t="s">
        <v>7710</v>
      </c>
      <c r="E53" s="129" t="s">
        <v>4310</v>
      </c>
      <c r="F53" s="129" t="s">
        <v>9859</v>
      </c>
      <c r="G53" s="129" t="s">
        <v>7500</v>
      </c>
      <c r="H53" s="129">
        <v>2019</v>
      </c>
      <c r="I53" s="129" t="s">
        <v>7711</v>
      </c>
      <c r="J53" s="129" t="s">
        <v>7504</v>
      </c>
      <c r="K53" s="129">
        <v>0</v>
      </c>
      <c r="L53" s="129" t="s">
        <v>7504</v>
      </c>
      <c r="M53" s="129" t="s">
        <v>7712</v>
      </c>
      <c r="N53" s="129" t="s">
        <v>64</v>
      </c>
      <c r="O53" s="129" t="s">
        <v>7546</v>
      </c>
      <c r="P53" s="130" t="s">
        <v>7536</v>
      </c>
      <c r="Q53" s="130" t="s">
        <v>7513</v>
      </c>
      <c r="R53" s="130" t="s">
        <v>7496</v>
      </c>
      <c r="S53" s="129">
        <v>1</v>
      </c>
      <c r="T53" s="129">
        <v>1</v>
      </c>
      <c r="U53" s="129">
        <v>1</v>
      </c>
      <c r="V53" s="129">
        <v>0</v>
      </c>
      <c r="W53" s="129">
        <v>0</v>
      </c>
      <c r="X53" s="129" t="s">
        <v>7504</v>
      </c>
      <c r="Y53" s="131" t="s">
        <v>24</v>
      </c>
      <c r="Z53" s="129" t="s">
        <v>9932</v>
      </c>
    </row>
    <row r="54" spans="1:26">
      <c r="A54" s="129">
        <v>51701514</v>
      </c>
      <c r="B54" s="129" t="s">
        <v>7714</v>
      </c>
      <c r="C54" s="129" t="s">
        <v>7713</v>
      </c>
      <c r="D54" s="129" t="s">
        <v>7715</v>
      </c>
      <c r="E54" s="129" t="s">
        <v>4120</v>
      </c>
      <c r="F54" s="129" t="s">
        <v>9859</v>
      </c>
      <c r="G54" s="129" t="s">
        <v>7500</v>
      </c>
      <c r="H54" s="129">
        <v>2019</v>
      </c>
      <c r="I54" s="129" t="s">
        <v>7716</v>
      </c>
      <c r="J54" s="129" t="s">
        <v>7504</v>
      </c>
      <c r="K54" s="129">
        <v>0</v>
      </c>
      <c r="L54" s="129" t="s">
        <v>7504</v>
      </c>
      <c r="M54" s="129" t="s">
        <v>7717</v>
      </c>
      <c r="N54" s="129" t="s">
        <v>64</v>
      </c>
      <c r="O54" s="129" t="s">
        <v>7546</v>
      </c>
      <c r="P54" s="130" t="s">
        <v>7547</v>
      </c>
      <c r="Q54" s="130" t="s">
        <v>9860</v>
      </c>
      <c r="R54" s="130" t="s">
        <v>9933</v>
      </c>
      <c r="S54" s="129">
        <v>1</v>
      </c>
      <c r="T54" s="129">
        <v>1</v>
      </c>
      <c r="U54" s="129">
        <v>1</v>
      </c>
      <c r="V54" s="129">
        <v>0</v>
      </c>
      <c r="W54" s="129">
        <v>0</v>
      </c>
      <c r="X54" s="129" t="s">
        <v>7504</v>
      </c>
      <c r="Y54" s="131" t="s">
        <v>10668</v>
      </c>
      <c r="Z54" s="129" t="s">
        <v>9934</v>
      </c>
    </row>
    <row r="55" spans="1:26">
      <c r="A55" s="129">
        <v>51701553</v>
      </c>
      <c r="B55" s="129" t="s">
        <v>7720</v>
      </c>
      <c r="C55" s="129" t="s">
        <v>7718</v>
      </c>
      <c r="D55" s="129" t="s">
        <v>7721</v>
      </c>
      <c r="E55" s="129" t="s">
        <v>7719</v>
      </c>
      <c r="F55" s="129" t="s">
        <v>9859</v>
      </c>
      <c r="G55" s="129" t="s">
        <v>7500</v>
      </c>
      <c r="H55" s="129">
        <v>2019</v>
      </c>
      <c r="I55" s="129" t="s">
        <v>7722</v>
      </c>
      <c r="J55" s="129" t="s">
        <v>7504</v>
      </c>
      <c r="K55" s="129">
        <v>0</v>
      </c>
      <c r="L55" s="129" t="s">
        <v>7504</v>
      </c>
      <c r="M55" s="129" t="s">
        <v>7619</v>
      </c>
      <c r="N55" s="129" t="s">
        <v>64</v>
      </c>
      <c r="O55" s="129" t="s">
        <v>7507</v>
      </c>
      <c r="P55" s="130" t="s">
        <v>7508</v>
      </c>
      <c r="Q55" s="130" t="s">
        <v>7513</v>
      </c>
      <c r="R55" s="130" t="s">
        <v>9935</v>
      </c>
      <c r="S55" s="129">
        <v>1</v>
      </c>
      <c r="T55" s="129">
        <v>0</v>
      </c>
      <c r="U55" s="129">
        <v>1</v>
      </c>
      <c r="V55" s="129">
        <v>0</v>
      </c>
      <c r="W55" s="129">
        <v>0</v>
      </c>
      <c r="X55" s="129" t="s">
        <v>7504</v>
      </c>
      <c r="Y55" s="131" t="s">
        <v>22</v>
      </c>
      <c r="Z55" s="129" t="s">
        <v>9936</v>
      </c>
    </row>
    <row r="56" spans="1:26">
      <c r="A56" s="129">
        <v>51701571</v>
      </c>
      <c r="B56" s="129" t="s">
        <v>7724</v>
      </c>
      <c r="C56" s="129" t="s">
        <v>7723</v>
      </c>
      <c r="D56" s="129" t="s">
        <v>7725</v>
      </c>
      <c r="E56" s="129" t="s">
        <v>2248</v>
      </c>
      <c r="F56" s="129" t="s">
        <v>9859</v>
      </c>
      <c r="G56" s="129" t="s">
        <v>7500</v>
      </c>
      <c r="H56" s="129">
        <v>2020</v>
      </c>
      <c r="I56" s="129" t="s">
        <v>7726</v>
      </c>
      <c r="J56" s="129" t="s">
        <v>7504</v>
      </c>
      <c r="K56" s="129">
        <v>0</v>
      </c>
      <c r="L56" s="129" t="s">
        <v>7504</v>
      </c>
      <c r="M56" s="129" t="s">
        <v>7619</v>
      </c>
      <c r="N56" s="129" t="s">
        <v>64</v>
      </c>
      <c r="O56" s="129" t="s">
        <v>7507</v>
      </c>
      <c r="P56" s="130" t="s">
        <v>7508</v>
      </c>
      <c r="Q56" s="130" t="s">
        <v>7513</v>
      </c>
      <c r="R56" s="130" t="s">
        <v>9921</v>
      </c>
      <c r="S56" s="129">
        <v>0</v>
      </c>
      <c r="T56" s="129">
        <v>0</v>
      </c>
      <c r="U56" s="129">
        <v>1</v>
      </c>
      <c r="V56" s="129">
        <v>0</v>
      </c>
      <c r="W56" s="129">
        <v>0</v>
      </c>
      <c r="X56" s="129" t="s">
        <v>7504</v>
      </c>
      <c r="Y56" s="131" t="s">
        <v>10667</v>
      </c>
      <c r="Z56" s="129" t="s">
        <v>9937</v>
      </c>
    </row>
    <row r="57" spans="1:26">
      <c r="A57" s="129">
        <v>51701602</v>
      </c>
      <c r="B57" s="129" t="s">
        <v>7728</v>
      </c>
      <c r="C57" s="129" t="s">
        <v>7727</v>
      </c>
      <c r="D57" s="129" t="s">
        <v>7729</v>
      </c>
      <c r="E57" s="129" t="s">
        <v>2813</v>
      </c>
      <c r="F57" s="129" t="s">
        <v>9859</v>
      </c>
      <c r="G57" s="129" t="s">
        <v>7500</v>
      </c>
      <c r="H57" s="129">
        <v>2019</v>
      </c>
      <c r="I57" s="129" t="s">
        <v>7730</v>
      </c>
      <c r="J57" s="129" t="s">
        <v>7504</v>
      </c>
      <c r="K57" s="129">
        <v>0</v>
      </c>
      <c r="L57" s="129" t="s">
        <v>7504</v>
      </c>
      <c r="M57" s="129" t="s">
        <v>7598</v>
      </c>
      <c r="N57" s="129" t="s">
        <v>64</v>
      </c>
      <c r="O57" s="129" t="s">
        <v>7546</v>
      </c>
      <c r="P57" s="130" t="s">
        <v>7547</v>
      </c>
      <c r="Q57" s="130" t="s">
        <v>7513</v>
      </c>
      <c r="R57" s="130" t="s">
        <v>9868</v>
      </c>
      <c r="S57" s="129">
        <v>0</v>
      </c>
      <c r="T57" s="129">
        <v>0</v>
      </c>
      <c r="U57" s="129">
        <v>1</v>
      </c>
      <c r="V57" s="129">
        <v>0</v>
      </c>
      <c r="W57" s="129">
        <v>0</v>
      </c>
      <c r="X57" s="129" t="s">
        <v>7504</v>
      </c>
      <c r="Y57" s="131" t="s">
        <v>10669</v>
      </c>
      <c r="Z57" s="129" t="s">
        <v>9938</v>
      </c>
    </row>
    <row r="58" spans="1:26">
      <c r="A58" s="129">
        <v>51701657</v>
      </c>
      <c r="B58" s="129" t="s">
        <v>7732</v>
      </c>
      <c r="C58" s="129" t="s">
        <v>7731</v>
      </c>
      <c r="D58" s="129" t="s">
        <v>7733</v>
      </c>
      <c r="E58" s="129" t="s">
        <v>1654</v>
      </c>
      <c r="F58" s="129" t="s">
        <v>9859</v>
      </c>
      <c r="G58" s="129" t="s">
        <v>7500</v>
      </c>
      <c r="H58" s="129">
        <v>2019</v>
      </c>
      <c r="I58" s="129" t="s">
        <v>7734</v>
      </c>
      <c r="J58" s="129" t="s">
        <v>7504</v>
      </c>
      <c r="K58" s="129">
        <v>0</v>
      </c>
      <c r="L58" s="129" t="s">
        <v>7504</v>
      </c>
      <c r="M58" s="129" t="s">
        <v>7674</v>
      </c>
      <c r="N58" s="129" t="s">
        <v>64</v>
      </c>
      <c r="O58" s="129" t="s">
        <v>7507</v>
      </c>
      <c r="P58" s="130" t="s">
        <v>7508</v>
      </c>
      <c r="Q58" s="130" t="s">
        <v>7513</v>
      </c>
      <c r="R58" s="130" t="s">
        <v>9939</v>
      </c>
      <c r="S58" s="129">
        <v>1</v>
      </c>
      <c r="T58" s="129">
        <v>1</v>
      </c>
      <c r="U58" s="129">
        <v>1</v>
      </c>
      <c r="V58" s="129">
        <v>0</v>
      </c>
      <c r="W58" s="129">
        <v>0</v>
      </c>
      <c r="X58" s="129" t="s">
        <v>7504</v>
      </c>
      <c r="Y58" s="131" t="s">
        <v>10675</v>
      </c>
      <c r="Z58" s="129" t="s">
        <v>9940</v>
      </c>
    </row>
    <row r="59" spans="1:26">
      <c r="A59" s="129">
        <v>51701949</v>
      </c>
      <c r="B59" s="129" t="s">
        <v>7736</v>
      </c>
      <c r="C59" s="129" t="s">
        <v>7735</v>
      </c>
      <c r="D59" s="129" t="s">
        <v>7737</v>
      </c>
      <c r="E59" s="129" t="s">
        <v>3505</v>
      </c>
      <c r="F59" s="129" t="s">
        <v>9859</v>
      </c>
      <c r="G59" s="129" t="s">
        <v>7500</v>
      </c>
      <c r="H59" s="129">
        <v>2019</v>
      </c>
      <c r="I59" s="129" t="s">
        <v>7738</v>
      </c>
      <c r="J59" s="129" t="s">
        <v>7504</v>
      </c>
      <c r="K59" s="129">
        <v>0</v>
      </c>
      <c r="L59" s="129" t="s">
        <v>7504</v>
      </c>
      <c r="M59" s="129" t="s">
        <v>7506</v>
      </c>
      <c r="N59" s="129" t="s">
        <v>64</v>
      </c>
      <c r="O59" s="129" t="s">
        <v>7507</v>
      </c>
      <c r="P59" s="130" t="s">
        <v>7536</v>
      </c>
      <c r="Q59" s="130" t="s">
        <v>9860</v>
      </c>
      <c r="R59" s="130" t="s">
        <v>9941</v>
      </c>
      <c r="S59" s="129">
        <v>0</v>
      </c>
      <c r="T59" s="129">
        <v>1</v>
      </c>
      <c r="U59" s="129">
        <v>0</v>
      </c>
      <c r="V59" s="129">
        <v>0</v>
      </c>
      <c r="W59" s="129">
        <v>0</v>
      </c>
      <c r="X59" s="129" t="s">
        <v>7504</v>
      </c>
      <c r="Y59" s="131" t="s">
        <v>22</v>
      </c>
      <c r="Z59" s="129" t="s">
        <v>9942</v>
      </c>
    </row>
    <row r="60" spans="1:26">
      <c r="A60" s="129">
        <v>51701968</v>
      </c>
      <c r="B60" s="129" t="s">
        <v>7741</v>
      </c>
      <c r="C60" s="129" t="s">
        <v>7739</v>
      </c>
      <c r="D60" s="129" t="s">
        <v>7742</v>
      </c>
      <c r="E60" s="129" t="s">
        <v>7740</v>
      </c>
      <c r="F60" s="129" t="s">
        <v>9859</v>
      </c>
      <c r="G60" s="129" t="s">
        <v>7500</v>
      </c>
      <c r="H60" s="129">
        <v>2019</v>
      </c>
      <c r="I60" s="129" t="s">
        <v>7743</v>
      </c>
      <c r="J60" s="129" t="s">
        <v>7504</v>
      </c>
      <c r="K60" s="129">
        <v>0</v>
      </c>
      <c r="L60" s="129" t="s">
        <v>7504</v>
      </c>
      <c r="M60" s="129" t="s">
        <v>7593</v>
      </c>
      <c r="N60" s="129" t="s">
        <v>64</v>
      </c>
      <c r="O60" s="129" t="s">
        <v>7546</v>
      </c>
      <c r="P60" s="130" t="s">
        <v>7547</v>
      </c>
      <c r="Q60" s="130" t="s">
        <v>9860</v>
      </c>
      <c r="R60" s="130" t="s">
        <v>9943</v>
      </c>
      <c r="S60" s="129">
        <v>0</v>
      </c>
      <c r="T60" s="129">
        <v>1</v>
      </c>
      <c r="U60" s="129">
        <v>0</v>
      </c>
      <c r="V60" s="129">
        <v>0</v>
      </c>
      <c r="W60" s="129">
        <v>0</v>
      </c>
      <c r="X60" s="129" t="s">
        <v>7520</v>
      </c>
      <c r="Y60" s="131" t="s">
        <v>20</v>
      </c>
      <c r="Z60" s="129" t="s">
        <v>9944</v>
      </c>
    </row>
    <row r="61" spans="1:26">
      <c r="A61" s="129">
        <v>51702158</v>
      </c>
      <c r="B61" s="129" t="s">
        <v>7745</v>
      </c>
      <c r="C61" s="129" t="s">
        <v>7744</v>
      </c>
      <c r="D61" s="129" t="s">
        <v>7746</v>
      </c>
      <c r="E61" s="129" t="s">
        <v>1168</v>
      </c>
      <c r="F61" s="129" t="s">
        <v>9859</v>
      </c>
      <c r="G61" s="129" t="s">
        <v>7500</v>
      </c>
      <c r="H61" s="129">
        <v>2019</v>
      </c>
      <c r="I61" s="129" t="s">
        <v>7747</v>
      </c>
      <c r="J61" s="129" t="s">
        <v>7504</v>
      </c>
      <c r="K61" s="129">
        <v>0</v>
      </c>
      <c r="L61" s="129" t="s">
        <v>7504</v>
      </c>
      <c r="M61" s="129" t="s">
        <v>7748</v>
      </c>
      <c r="N61" s="129" t="s">
        <v>64</v>
      </c>
      <c r="O61" s="129" t="s">
        <v>7507</v>
      </c>
      <c r="P61" s="130" t="s">
        <v>7536</v>
      </c>
      <c r="Q61" s="130" t="s">
        <v>7513</v>
      </c>
      <c r="R61" s="130" t="s">
        <v>7492</v>
      </c>
      <c r="S61" s="129">
        <v>1</v>
      </c>
      <c r="T61" s="129">
        <v>0</v>
      </c>
      <c r="U61" s="129">
        <v>0</v>
      </c>
      <c r="V61" s="129">
        <v>0</v>
      </c>
      <c r="W61" s="129">
        <v>0</v>
      </c>
      <c r="X61" s="129" t="s">
        <v>7504</v>
      </c>
      <c r="Y61" s="131" t="s">
        <v>22</v>
      </c>
      <c r="Z61" s="129" t="s">
        <v>9945</v>
      </c>
    </row>
    <row r="62" spans="1:26">
      <c r="A62" s="129">
        <v>51702254</v>
      </c>
      <c r="B62" s="129" t="s">
        <v>7750</v>
      </c>
      <c r="C62" s="129" t="s">
        <v>7749</v>
      </c>
      <c r="D62" s="129" t="s">
        <v>7751</v>
      </c>
      <c r="E62" s="129" t="s">
        <v>1382</v>
      </c>
      <c r="F62" s="129" t="s">
        <v>9859</v>
      </c>
      <c r="G62" s="129" t="s">
        <v>7500</v>
      </c>
      <c r="H62" s="129">
        <v>2019</v>
      </c>
      <c r="I62" s="129" t="s">
        <v>7752</v>
      </c>
      <c r="J62" s="129" t="s">
        <v>7504</v>
      </c>
      <c r="K62" s="129">
        <v>0</v>
      </c>
      <c r="L62" s="129" t="s">
        <v>7504</v>
      </c>
      <c r="M62" s="129" t="s">
        <v>7545</v>
      </c>
      <c r="N62" s="129" t="s">
        <v>64</v>
      </c>
      <c r="O62" s="129" t="s">
        <v>7546</v>
      </c>
      <c r="P62" s="130" t="s">
        <v>7508</v>
      </c>
      <c r="Q62" s="130" t="s">
        <v>7513</v>
      </c>
      <c r="R62" s="130" t="s">
        <v>9921</v>
      </c>
      <c r="S62" s="129">
        <v>0</v>
      </c>
      <c r="T62" s="129">
        <v>0</v>
      </c>
      <c r="U62" s="129">
        <v>1</v>
      </c>
      <c r="V62" s="129">
        <v>0</v>
      </c>
      <c r="W62" s="129">
        <v>0</v>
      </c>
      <c r="X62" s="129" t="s">
        <v>7504</v>
      </c>
      <c r="Y62" s="131" t="s">
        <v>20</v>
      </c>
      <c r="Z62" s="129" t="s">
        <v>9946</v>
      </c>
    </row>
    <row r="63" spans="1:26">
      <c r="A63" s="129">
        <v>51702378</v>
      </c>
      <c r="B63" s="129" t="s">
        <v>7754</v>
      </c>
      <c r="C63" s="129" t="s">
        <v>7753</v>
      </c>
      <c r="D63" s="129" t="s">
        <v>7755</v>
      </c>
      <c r="E63" s="129" t="s">
        <v>4310</v>
      </c>
      <c r="F63" s="129" t="s">
        <v>9859</v>
      </c>
      <c r="G63" s="129" t="s">
        <v>7500</v>
      </c>
      <c r="H63" s="129">
        <v>2020</v>
      </c>
      <c r="I63" s="129" t="s">
        <v>7756</v>
      </c>
      <c r="J63" s="129" t="s">
        <v>7504</v>
      </c>
      <c r="K63" s="129">
        <v>0</v>
      </c>
      <c r="L63" s="129" t="s">
        <v>7504</v>
      </c>
      <c r="M63" s="129" t="s">
        <v>7506</v>
      </c>
      <c r="N63" s="129" t="s">
        <v>64</v>
      </c>
      <c r="O63" s="129" t="s">
        <v>7507</v>
      </c>
      <c r="P63" s="130" t="s">
        <v>7536</v>
      </c>
      <c r="Q63" s="130" t="s">
        <v>7513</v>
      </c>
      <c r="R63" s="130" t="s">
        <v>7496</v>
      </c>
      <c r="S63" s="129">
        <v>0</v>
      </c>
      <c r="T63" s="129">
        <v>0</v>
      </c>
      <c r="U63" s="129">
        <v>1</v>
      </c>
      <c r="V63" s="129">
        <v>0</v>
      </c>
      <c r="W63" s="129">
        <v>0</v>
      </c>
      <c r="X63" s="129" t="s">
        <v>7504</v>
      </c>
      <c r="Y63" s="131" t="s">
        <v>20</v>
      </c>
      <c r="Z63" s="129" t="s">
        <v>9947</v>
      </c>
    </row>
    <row r="64" spans="1:26">
      <c r="A64" s="129">
        <v>51702485</v>
      </c>
      <c r="B64" s="129" t="s">
        <v>7345</v>
      </c>
      <c r="C64" s="129" t="s">
        <v>7761</v>
      </c>
      <c r="D64" s="129" t="s">
        <v>7762</v>
      </c>
      <c r="E64" s="129" t="s">
        <v>2020</v>
      </c>
      <c r="F64" s="129" t="s">
        <v>9859</v>
      </c>
      <c r="G64" s="129" t="s">
        <v>7500</v>
      </c>
      <c r="H64" s="129">
        <v>2019</v>
      </c>
      <c r="I64" s="129" t="s">
        <v>7763</v>
      </c>
      <c r="J64" s="129" t="s">
        <v>7504</v>
      </c>
      <c r="K64" s="129">
        <v>0</v>
      </c>
      <c r="L64" s="129" t="s">
        <v>7504</v>
      </c>
      <c r="M64" s="129" t="s">
        <v>7545</v>
      </c>
      <c r="N64" s="129" t="s">
        <v>64</v>
      </c>
      <c r="O64" s="129" t="s">
        <v>7546</v>
      </c>
      <c r="P64" s="130" t="s">
        <v>7508</v>
      </c>
      <c r="Q64" s="130" t="s">
        <v>7513</v>
      </c>
      <c r="R64" s="130" t="s">
        <v>9948</v>
      </c>
      <c r="S64" s="129">
        <v>0</v>
      </c>
      <c r="T64" s="129">
        <v>0</v>
      </c>
      <c r="U64" s="129">
        <v>1</v>
      </c>
      <c r="V64" s="129">
        <v>0</v>
      </c>
      <c r="W64" s="129">
        <v>0</v>
      </c>
      <c r="X64" s="129" t="s">
        <v>7504</v>
      </c>
      <c r="Y64" s="131" t="s">
        <v>10666</v>
      </c>
      <c r="Z64" s="129" t="s">
        <v>9949</v>
      </c>
    </row>
    <row r="65" spans="1:26">
      <c r="A65" s="129">
        <v>51702607</v>
      </c>
      <c r="B65" s="129" t="s">
        <v>7766</v>
      </c>
      <c r="C65" s="129" t="s">
        <v>7764</v>
      </c>
      <c r="D65" s="129" t="s">
        <v>7767</v>
      </c>
      <c r="E65" s="129" t="s">
        <v>7765</v>
      </c>
      <c r="F65" s="129" t="s">
        <v>9859</v>
      </c>
      <c r="G65" s="129" t="s">
        <v>7500</v>
      </c>
      <c r="H65" s="129">
        <v>2019</v>
      </c>
      <c r="I65" s="129" t="s">
        <v>7768</v>
      </c>
      <c r="J65" s="129" t="s">
        <v>7504</v>
      </c>
      <c r="K65" s="129">
        <v>0</v>
      </c>
      <c r="L65" s="129" t="s">
        <v>7504</v>
      </c>
      <c r="M65" s="129" t="s">
        <v>7593</v>
      </c>
      <c r="N65" s="129" t="s">
        <v>64</v>
      </c>
      <c r="O65" s="129" t="s">
        <v>7546</v>
      </c>
      <c r="P65" s="130" t="s">
        <v>7547</v>
      </c>
      <c r="Q65" s="130" t="s">
        <v>7513</v>
      </c>
      <c r="R65" s="130" t="s">
        <v>9868</v>
      </c>
      <c r="S65" s="129">
        <v>0</v>
      </c>
      <c r="T65" s="129">
        <v>0</v>
      </c>
      <c r="U65" s="129">
        <v>1</v>
      </c>
      <c r="V65" s="129">
        <v>0</v>
      </c>
      <c r="W65" s="129">
        <v>0</v>
      </c>
      <c r="X65" s="129" t="s">
        <v>7504</v>
      </c>
      <c r="Y65" s="131" t="s">
        <v>20</v>
      </c>
      <c r="Z65" s="129" t="s">
        <v>9950</v>
      </c>
    </row>
    <row r="66" spans="1:26">
      <c r="A66" s="129">
        <v>51702788</v>
      </c>
      <c r="B66" s="129" t="s">
        <v>7770</v>
      </c>
      <c r="C66" s="129" t="s">
        <v>7769</v>
      </c>
      <c r="D66" s="129" t="s">
        <v>7771</v>
      </c>
      <c r="E66" s="129" t="s">
        <v>3313</v>
      </c>
      <c r="F66" s="129" t="s">
        <v>9859</v>
      </c>
      <c r="G66" s="129" t="s">
        <v>7500</v>
      </c>
      <c r="H66" s="129">
        <v>2019</v>
      </c>
      <c r="I66" s="129" t="s">
        <v>7772</v>
      </c>
      <c r="J66" s="129" t="s">
        <v>7504</v>
      </c>
      <c r="K66" s="129">
        <v>0</v>
      </c>
      <c r="L66" s="129" t="s">
        <v>7504</v>
      </c>
      <c r="M66" s="129" t="s">
        <v>7717</v>
      </c>
      <c r="N66" s="129" t="s">
        <v>64</v>
      </c>
      <c r="O66" s="129" t="s">
        <v>7546</v>
      </c>
      <c r="P66" s="130" t="s">
        <v>7508</v>
      </c>
      <c r="Q66" s="130" t="s">
        <v>7513</v>
      </c>
      <c r="R66" s="130" t="s">
        <v>7494</v>
      </c>
      <c r="S66" s="129">
        <v>0</v>
      </c>
      <c r="T66" s="129">
        <v>0</v>
      </c>
      <c r="U66" s="129">
        <v>1</v>
      </c>
      <c r="V66" s="129">
        <v>0</v>
      </c>
      <c r="W66" s="129">
        <v>0</v>
      </c>
      <c r="X66" s="129" t="s">
        <v>7504</v>
      </c>
      <c r="Y66" s="131" t="s">
        <v>20</v>
      </c>
      <c r="Z66" s="129" t="s">
        <v>9951</v>
      </c>
    </row>
    <row r="67" spans="1:26">
      <c r="A67" s="129">
        <v>51703080</v>
      </c>
      <c r="B67" s="129" t="s">
        <v>7774</v>
      </c>
      <c r="C67" s="129" t="s">
        <v>7773</v>
      </c>
      <c r="D67" s="129" t="s">
        <v>7775</v>
      </c>
      <c r="E67" s="129" t="s">
        <v>1567</v>
      </c>
      <c r="F67" s="129" t="s">
        <v>9859</v>
      </c>
      <c r="G67" s="129" t="s">
        <v>7500</v>
      </c>
      <c r="H67" s="129">
        <v>2019</v>
      </c>
      <c r="I67" s="129" t="s">
        <v>7776</v>
      </c>
      <c r="J67" s="129" t="s">
        <v>7504</v>
      </c>
      <c r="K67" s="129">
        <v>0</v>
      </c>
      <c r="L67" s="129" t="s">
        <v>7504</v>
      </c>
      <c r="M67" s="129" t="s">
        <v>7569</v>
      </c>
      <c r="N67" s="129" t="s">
        <v>64</v>
      </c>
      <c r="O67" s="129" t="s">
        <v>7507</v>
      </c>
      <c r="P67" s="130" t="s">
        <v>7547</v>
      </c>
      <c r="Q67" s="130" t="s">
        <v>7513</v>
      </c>
      <c r="R67" s="130" t="s">
        <v>9928</v>
      </c>
      <c r="S67" s="129">
        <v>1</v>
      </c>
      <c r="T67" s="129">
        <v>0</v>
      </c>
      <c r="U67" s="129">
        <v>0</v>
      </c>
      <c r="V67" s="129">
        <v>0</v>
      </c>
      <c r="W67" s="129">
        <v>0</v>
      </c>
      <c r="X67" s="129" t="s">
        <v>7504</v>
      </c>
      <c r="Y67" s="131" t="s">
        <v>30</v>
      </c>
      <c r="Z67" s="129" t="s">
        <v>9952</v>
      </c>
    </row>
    <row r="68" spans="1:26">
      <c r="A68" s="129">
        <v>51703181</v>
      </c>
      <c r="B68" s="129" t="s">
        <v>7345</v>
      </c>
      <c r="C68" s="129" t="s">
        <v>7777</v>
      </c>
      <c r="D68" s="129" t="s">
        <v>7778</v>
      </c>
      <c r="E68" s="129" t="s">
        <v>1220</v>
      </c>
      <c r="F68" s="129" t="s">
        <v>9859</v>
      </c>
      <c r="G68" s="129" t="s">
        <v>7500</v>
      </c>
      <c r="H68" s="129">
        <v>2019</v>
      </c>
      <c r="I68" s="129" t="s">
        <v>7779</v>
      </c>
      <c r="J68" s="129" t="s">
        <v>7504</v>
      </c>
      <c r="K68" s="129">
        <v>0</v>
      </c>
      <c r="L68" s="129" t="s">
        <v>7504</v>
      </c>
      <c r="M68" s="129" t="s">
        <v>7569</v>
      </c>
      <c r="N68" s="129" t="s">
        <v>64</v>
      </c>
      <c r="O68" s="129" t="s">
        <v>7507</v>
      </c>
      <c r="P68" s="130" t="s">
        <v>7508</v>
      </c>
      <c r="Q68" s="130" t="s">
        <v>7513</v>
      </c>
      <c r="R68" s="130" t="s">
        <v>9884</v>
      </c>
      <c r="S68" s="129">
        <v>0</v>
      </c>
      <c r="T68" s="129">
        <v>0</v>
      </c>
      <c r="U68" s="129">
        <v>1</v>
      </c>
      <c r="V68" s="129">
        <v>0</v>
      </c>
      <c r="W68" s="129">
        <v>0</v>
      </c>
      <c r="X68" s="129" t="s">
        <v>7504</v>
      </c>
      <c r="Y68" s="131" t="s">
        <v>10666</v>
      </c>
      <c r="Z68" s="129" t="s">
        <v>9953</v>
      </c>
    </row>
    <row r="69" spans="1:26">
      <c r="A69" s="129">
        <v>51703407</v>
      </c>
      <c r="B69" s="129" t="s">
        <v>7781</v>
      </c>
      <c r="C69" s="129" t="s">
        <v>7780</v>
      </c>
      <c r="D69" s="129" t="s">
        <v>7782</v>
      </c>
      <c r="E69" s="129" t="s">
        <v>1123</v>
      </c>
      <c r="F69" s="129" t="s">
        <v>9859</v>
      </c>
      <c r="G69" s="129" t="s">
        <v>7500</v>
      </c>
      <c r="H69" s="129">
        <v>2019</v>
      </c>
      <c r="I69" s="129" t="s">
        <v>7783</v>
      </c>
      <c r="J69" s="129" t="s">
        <v>7504</v>
      </c>
      <c r="K69" s="129">
        <v>0</v>
      </c>
      <c r="L69" s="129" t="s">
        <v>7504</v>
      </c>
      <c r="M69" s="129" t="s">
        <v>7640</v>
      </c>
      <c r="N69" s="129" t="s">
        <v>64</v>
      </c>
      <c r="O69" s="129" t="s">
        <v>7507</v>
      </c>
      <c r="P69" s="130" t="s">
        <v>7508</v>
      </c>
      <c r="Q69" s="130" t="s">
        <v>9860</v>
      </c>
      <c r="R69" s="130" t="s">
        <v>9954</v>
      </c>
      <c r="S69" s="129">
        <v>0</v>
      </c>
      <c r="T69" s="129">
        <v>0</v>
      </c>
      <c r="U69" s="129">
        <v>1</v>
      </c>
      <c r="V69" s="129">
        <v>0</v>
      </c>
      <c r="W69" s="129">
        <v>0</v>
      </c>
      <c r="X69" s="129" t="s">
        <v>7504</v>
      </c>
      <c r="Y69" s="131" t="s">
        <v>20</v>
      </c>
      <c r="Z69" s="129" t="s">
        <v>9955</v>
      </c>
    </row>
    <row r="70" spans="1:26">
      <c r="A70" s="129">
        <v>51703431</v>
      </c>
      <c r="B70" s="129" t="s">
        <v>7785</v>
      </c>
      <c r="C70" s="129" t="s">
        <v>7784</v>
      </c>
      <c r="D70" s="129" t="s">
        <v>7786</v>
      </c>
      <c r="E70" s="129" t="s">
        <v>3922</v>
      </c>
      <c r="F70" s="129" t="s">
        <v>9859</v>
      </c>
      <c r="G70" s="129" t="s">
        <v>7500</v>
      </c>
      <c r="H70" s="129">
        <v>2019</v>
      </c>
      <c r="I70" s="129" t="s">
        <v>7787</v>
      </c>
      <c r="J70" s="129" t="s">
        <v>7504</v>
      </c>
      <c r="K70" s="129">
        <v>0</v>
      </c>
      <c r="L70" s="129" t="s">
        <v>7504</v>
      </c>
      <c r="M70" s="129" t="s">
        <v>7588</v>
      </c>
      <c r="N70" s="129" t="s">
        <v>64</v>
      </c>
      <c r="O70" s="129" t="s">
        <v>7507</v>
      </c>
      <c r="P70" s="130" t="s">
        <v>7508</v>
      </c>
      <c r="Q70" s="130" t="s">
        <v>7513</v>
      </c>
      <c r="R70" s="130" t="s">
        <v>9956</v>
      </c>
      <c r="S70" s="129">
        <v>0</v>
      </c>
      <c r="T70" s="129">
        <v>1</v>
      </c>
      <c r="U70" s="129">
        <v>0</v>
      </c>
      <c r="V70" s="129">
        <v>0</v>
      </c>
      <c r="W70" s="129">
        <v>0</v>
      </c>
      <c r="X70" s="129" t="s">
        <v>7504</v>
      </c>
      <c r="Y70" s="131" t="s">
        <v>20</v>
      </c>
      <c r="Z70" s="129" t="s">
        <v>9957</v>
      </c>
    </row>
    <row r="71" spans="1:26">
      <c r="A71" s="129">
        <v>51703540</v>
      </c>
      <c r="B71" s="129" t="s">
        <v>7790</v>
      </c>
      <c r="C71" s="129" t="s">
        <v>7788</v>
      </c>
      <c r="D71" s="129" t="s">
        <v>7791</v>
      </c>
      <c r="E71" s="129" t="s">
        <v>7789</v>
      </c>
      <c r="F71" s="129" t="s">
        <v>9859</v>
      </c>
      <c r="G71" s="129" t="s">
        <v>7500</v>
      </c>
      <c r="H71" s="129">
        <v>2019</v>
      </c>
      <c r="I71" s="129" t="s">
        <v>7792</v>
      </c>
      <c r="J71" s="129" t="s">
        <v>7504</v>
      </c>
      <c r="K71" s="129">
        <v>0</v>
      </c>
      <c r="L71" s="129" t="s">
        <v>7504</v>
      </c>
      <c r="M71" s="129" t="s">
        <v>7545</v>
      </c>
      <c r="N71" s="129" t="s">
        <v>64</v>
      </c>
      <c r="O71" s="129" t="s">
        <v>7546</v>
      </c>
      <c r="P71" s="130" t="s">
        <v>7547</v>
      </c>
      <c r="Q71" s="130" t="s">
        <v>9860</v>
      </c>
      <c r="R71" s="130" t="s">
        <v>9958</v>
      </c>
      <c r="S71" s="129">
        <v>1</v>
      </c>
      <c r="T71" s="129">
        <v>1</v>
      </c>
      <c r="U71" s="129">
        <v>1</v>
      </c>
      <c r="V71" s="129">
        <v>0</v>
      </c>
      <c r="W71" s="129">
        <v>0</v>
      </c>
      <c r="X71" s="129" t="s">
        <v>7520</v>
      </c>
      <c r="Y71" s="131" t="s">
        <v>10675</v>
      </c>
      <c r="Z71" s="129" t="s">
        <v>9959</v>
      </c>
    </row>
    <row r="72" spans="1:26">
      <c r="A72" s="129">
        <v>51703641</v>
      </c>
      <c r="B72" s="129" t="s">
        <v>7794</v>
      </c>
      <c r="C72" s="129" t="s">
        <v>7793</v>
      </c>
      <c r="D72" s="129" t="s">
        <v>7795</v>
      </c>
      <c r="E72" s="129" t="s">
        <v>1932</v>
      </c>
      <c r="F72" s="129" t="s">
        <v>9859</v>
      </c>
      <c r="G72" s="129" t="s">
        <v>7500</v>
      </c>
      <c r="H72" s="129">
        <v>2019</v>
      </c>
      <c r="I72" s="129" t="s">
        <v>7796</v>
      </c>
      <c r="J72" s="129" t="s">
        <v>7504</v>
      </c>
      <c r="K72" s="129">
        <v>0</v>
      </c>
      <c r="L72" s="129" t="s">
        <v>7504</v>
      </c>
      <c r="M72" s="129" t="s">
        <v>7506</v>
      </c>
      <c r="N72" s="129" t="s">
        <v>64</v>
      </c>
      <c r="O72" s="129" t="s">
        <v>7507</v>
      </c>
      <c r="P72" s="130" t="s">
        <v>7536</v>
      </c>
      <c r="Q72" s="130" t="s">
        <v>7513</v>
      </c>
      <c r="R72" s="130" t="s">
        <v>9960</v>
      </c>
      <c r="S72" s="129">
        <v>1</v>
      </c>
      <c r="T72" s="129">
        <v>1</v>
      </c>
      <c r="U72" s="129">
        <v>1</v>
      </c>
      <c r="V72" s="129">
        <v>1</v>
      </c>
      <c r="W72" s="129">
        <v>0</v>
      </c>
      <c r="X72" s="129" t="s">
        <v>7504</v>
      </c>
      <c r="Y72" s="131" t="s">
        <v>10669</v>
      </c>
      <c r="Z72" s="129" t="s">
        <v>9961</v>
      </c>
    </row>
    <row r="73" spans="1:26">
      <c r="A73" s="129">
        <v>51703669</v>
      </c>
      <c r="B73" s="129" t="s">
        <v>3781</v>
      </c>
      <c r="C73" s="129" t="s">
        <v>7797</v>
      </c>
      <c r="D73" s="129" t="s">
        <v>7799</v>
      </c>
      <c r="E73" s="129" t="s">
        <v>7798</v>
      </c>
      <c r="F73" s="129" t="s">
        <v>9859</v>
      </c>
      <c r="G73" s="129" t="s">
        <v>7500</v>
      </c>
      <c r="H73" s="129">
        <v>2019</v>
      </c>
      <c r="I73" s="129" t="s">
        <v>7800</v>
      </c>
      <c r="J73" s="129" t="s">
        <v>7504</v>
      </c>
      <c r="K73" s="129">
        <v>0</v>
      </c>
      <c r="L73" s="129" t="s">
        <v>7504</v>
      </c>
      <c r="M73" s="129" t="s">
        <v>7801</v>
      </c>
      <c r="N73" s="129" t="s">
        <v>64</v>
      </c>
      <c r="O73" s="129" t="s">
        <v>7546</v>
      </c>
      <c r="P73" s="130" t="s">
        <v>7508</v>
      </c>
      <c r="Q73" s="130" t="s">
        <v>7513</v>
      </c>
      <c r="R73" s="130" t="s">
        <v>7491</v>
      </c>
      <c r="S73" s="129">
        <v>0</v>
      </c>
      <c r="T73" s="129">
        <v>1</v>
      </c>
      <c r="U73" s="129">
        <v>0</v>
      </c>
      <c r="V73" s="129">
        <v>0</v>
      </c>
      <c r="W73" s="129">
        <v>0</v>
      </c>
      <c r="X73" s="129" t="s">
        <v>7504</v>
      </c>
      <c r="Y73" s="131" t="s">
        <v>20</v>
      </c>
      <c r="Z73" s="129" t="s">
        <v>9962</v>
      </c>
    </row>
    <row r="74" spans="1:26">
      <c r="A74" s="129">
        <v>51703686</v>
      </c>
      <c r="B74" s="129" t="s">
        <v>7804</v>
      </c>
      <c r="C74" s="129" t="s">
        <v>7802</v>
      </c>
      <c r="D74" s="129" t="s">
        <v>7805</v>
      </c>
      <c r="E74" s="129" t="s">
        <v>7803</v>
      </c>
      <c r="F74" s="129" t="s">
        <v>9859</v>
      </c>
      <c r="G74" s="129" t="s">
        <v>7500</v>
      </c>
      <c r="H74" s="129">
        <v>2019</v>
      </c>
      <c r="I74" s="129" t="s">
        <v>7806</v>
      </c>
      <c r="J74" s="129" t="s">
        <v>7504</v>
      </c>
      <c r="K74" s="129">
        <v>0</v>
      </c>
      <c r="L74" s="129" t="s">
        <v>7520</v>
      </c>
      <c r="M74" s="129" t="s">
        <v>7569</v>
      </c>
      <c r="N74" s="129" t="s">
        <v>7583</v>
      </c>
      <c r="O74" s="129" t="s">
        <v>7507</v>
      </c>
      <c r="P74" s="130" t="s">
        <v>7536</v>
      </c>
      <c r="Q74" s="130" t="s">
        <v>7513</v>
      </c>
      <c r="R74" s="130" t="s">
        <v>9868</v>
      </c>
      <c r="S74" s="129">
        <v>0</v>
      </c>
      <c r="T74" s="129">
        <v>0</v>
      </c>
      <c r="U74" s="129">
        <v>1</v>
      </c>
      <c r="V74" s="129">
        <v>0</v>
      </c>
      <c r="W74" s="129">
        <v>0</v>
      </c>
      <c r="X74" s="129" t="s">
        <v>7504</v>
      </c>
      <c r="Y74" s="131" t="s">
        <v>10669</v>
      </c>
      <c r="Z74" s="129" t="s">
        <v>9963</v>
      </c>
    </row>
    <row r="75" spans="1:26">
      <c r="A75" s="129">
        <v>51703691</v>
      </c>
      <c r="B75" s="129" t="s">
        <v>7809</v>
      </c>
      <c r="C75" s="129" t="s">
        <v>7807</v>
      </c>
      <c r="D75" s="129" t="s">
        <v>7810</v>
      </c>
      <c r="E75" s="129" t="s">
        <v>7808</v>
      </c>
      <c r="F75" s="129" t="s">
        <v>9859</v>
      </c>
      <c r="G75" s="129" t="s">
        <v>7500</v>
      </c>
      <c r="H75" s="129">
        <v>2019</v>
      </c>
      <c r="I75" s="129" t="s">
        <v>7811</v>
      </c>
      <c r="J75" s="129" t="s">
        <v>7504</v>
      </c>
      <c r="K75" s="129">
        <v>0</v>
      </c>
      <c r="L75" s="129" t="s">
        <v>7504</v>
      </c>
      <c r="M75" s="129" t="s">
        <v>7545</v>
      </c>
      <c r="N75" s="129" t="s">
        <v>64</v>
      </c>
      <c r="O75" s="129" t="s">
        <v>7546</v>
      </c>
      <c r="P75" s="130" t="s">
        <v>7508</v>
      </c>
      <c r="Q75" s="130" t="s">
        <v>7513</v>
      </c>
      <c r="R75" s="130" t="s">
        <v>7492</v>
      </c>
      <c r="S75" s="129">
        <v>1</v>
      </c>
      <c r="T75" s="129">
        <v>0</v>
      </c>
      <c r="U75" s="129">
        <v>0</v>
      </c>
      <c r="V75" s="129">
        <v>0</v>
      </c>
      <c r="W75" s="129">
        <v>0</v>
      </c>
      <c r="X75" s="129" t="s">
        <v>7504</v>
      </c>
      <c r="Y75" s="131" t="s">
        <v>10667</v>
      </c>
      <c r="Z75" s="129" t="s">
        <v>9964</v>
      </c>
    </row>
    <row r="76" spans="1:26">
      <c r="A76" s="129">
        <v>51703696</v>
      </c>
      <c r="B76" s="129" t="s">
        <v>7813</v>
      </c>
      <c r="C76" s="129" t="s">
        <v>7812</v>
      </c>
      <c r="D76" s="129" t="s">
        <v>7814</v>
      </c>
      <c r="E76" s="129" t="s">
        <v>2582</v>
      </c>
      <c r="F76" s="129" t="s">
        <v>9859</v>
      </c>
      <c r="G76" s="129" t="s">
        <v>7500</v>
      </c>
      <c r="H76" s="129">
        <v>2019</v>
      </c>
      <c r="I76" s="129" t="s">
        <v>7815</v>
      </c>
      <c r="J76" s="129" t="s">
        <v>7504</v>
      </c>
      <c r="K76" s="129">
        <v>0</v>
      </c>
      <c r="L76" s="129" t="s">
        <v>7504</v>
      </c>
      <c r="M76" s="129" t="s">
        <v>7545</v>
      </c>
      <c r="N76" s="129" t="s">
        <v>64</v>
      </c>
      <c r="O76" s="129" t="s">
        <v>7546</v>
      </c>
      <c r="P76" s="130" t="s">
        <v>7508</v>
      </c>
      <c r="Q76" s="130" t="s">
        <v>7513</v>
      </c>
      <c r="R76" s="130" t="s">
        <v>9965</v>
      </c>
      <c r="S76" s="129">
        <v>1</v>
      </c>
      <c r="T76" s="129">
        <v>0</v>
      </c>
      <c r="U76" s="129">
        <v>0</v>
      </c>
      <c r="V76" s="129">
        <v>0</v>
      </c>
      <c r="W76" s="129">
        <v>0</v>
      </c>
      <c r="X76" s="129" t="s">
        <v>7504</v>
      </c>
      <c r="Y76" s="131" t="s">
        <v>22</v>
      </c>
      <c r="Z76" s="129" t="s">
        <v>9966</v>
      </c>
    </row>
    <row r="77" spans="1:26">
      <c r="A77" s="129">
        <v>51703709</v>
      </c>
      <c r="B77" s="129" t="s">
        <v>3781</v>
      </c>
      <c r="C77" s="129" t="s">
        <v>7816</v>
      </c>
      <c r="D77" s="129" t="s">
        <v>7818</v>
      </c>
      <c r="E77" s="129" t="s">
        <v>7817</v>
      </c>
      <c r="F77" s="129" t="s">
        <v>9859</v>
      </c>
      <c r="G77" s="129" t="s">
        <v>7500</v>
      </c>
      <c r="H77" s="129">
        <v>2019</v>
      </c>
      <c r="I77" s="129" t="s">
        <v>7819</v>
      </c>
      <c r="J77" s="129" t="s">
        <v>7504</v>
      </c>
      <c r="K77" s="129">
        <v>0</v>
      </c>
      <c r="L77" s="129" t="s">
        <v>7504</v>
      </c>
      <c r="M77" s="129" t="s">
        <v>7506</v>
      </c>
      <c r="N77" s="129" t="s">
        <v>64</v>
      </c>
      <c r="O77" s="129" t="s">
        <v>7507</v>
      </c>
      <c r="P77" s="130" t="s">
        <v>7508</v>
      </c>
      <c r="Q77" s="130" t="s">
        <v>7513</v>
      </c>
      <c r="R77" s="130" t="s">
        <v>7494</v>
      </c>
      <c r="S77" s="129">
        <v>0</v>
      </c>
      <c r="T77" s="129">
        <v>0</v>
      </c>
      <c r="U77" s="129">
        <v>1</v>
      </c>
      <c r="V77" s="129">
        <v>0</v>
      </c>
      <c r="W77" s="129">
        <v>0</v>
      </c>
      <c r="X77" s="129" t="s">
        <v>7504</v>
      </c>
      <c r="Y77" s="131" t="s">
        <v>20</v>
      </c>
      <c r="Z77" s="129" t="s">
        <v>9967</v>
      </c>
    </row>
    <row r="78" spans="1:26">
      <c r="A78" s="129">
        <v>51703767</v>
      </c>
      <c r="B78" s="129" t="s">
        <v>7822</v>
      </c>
      <c r="C78" s="129" t="s">
        <v>7820</v>
      </c>
      <c r="D78" s="129" t="s">
        <v>7823</v>
      </c>
      <c r="E78" s="129" t="s">
        <v>7821</v>
      </c>
      <c r="F78" s="129" t="s">
        <v>9859</v>
      </c>
      <c r="G78" s="129" t="s">
        <v>7500</v>
      </c>
      <c r="H78" s="129">
        <v>2019</v>
      </c>
      <c r="I78" s="129" t="s">
        <v>7824</v>
      </c>
      <c r="J78" s="129" t="s">
        <v>7520</v>
      </c>
      <c r="K78" s="129">
        <v>51703767</v>
      </c>
      <c r="L78" s="129" t="s">
        <v>7504</v>
      </c>
      <c r="M78" s="129" t="s">
        <v>7552</v>
      </c>
      <c r="N78" s="129" t="s">
        <v>64</v>
      </c>
      <c r="O78" s="129" t="s">
        <v>7546</v>
      </c>
      <c r="P78" s="130" t="s">
        <v>7508</v>
      </c>
      <c r="Q78" s="130" t="s">
        <v>7513</v>
      </c>
      <c r="R78" s="130" t="s">
        <v>9915</v>
      </c>
      <c r="S78" s="129">
        <v>1</v>
      </c>
      <c r="T78" s="129">
        <v>0</v>
      </c>
      <c r="U78" s="129">
        <v>1</v>
      </c>
      <c r="V78" s="129">
        <v>0</v>
      </c>
      <c r="W78" s="129">
        <v>1</v>
      </c>
      <c r="X78" s="129" t="s">
        <v>7504</v>
      </c>
      <c r="Y78" s="131" t="s">
        <v>10677</v>
      </c>
      <c r="Z78" s="129" t="s">
        <v>9968</v>
      </c>
    </row>
    <row r="79" spans="1:26">
      <c r="A79" s="129">
        <v>51703767.5</v>
      </c>
      <c r="B79" s="129" t="s">
        <v>9603</v>
      </c>
      <c r="C79" s="129" t="s">
        <v>7505</v>
      </c>
      <c r="D79" s="129" t="s">
        <v>7505</v>
      </c>
      <c r="E79" s="129" t="s">
        <v>7505</v>
      </c>
      <c r="F79" s="129" t="s">
        <v>7505</v>
      </c>
      <c r="G79" s="129" t="s">
        <v>7505</v>
      </c>
      <c r="H79" s="129" t="s">
        <v>7505</v>
      </c>
      <c r="I79" s="129" t="s">
        <v>7505</v>
      </c>
      <c r="J79" s="129" t="s">
        <v>10662</v>
      </c>
      <c r="K79" s="129">
        <v>51703767</v>
      </c>
      <c r="L79" s="129" t="s">
        <v>7504</v>
      </c>
      <c r="M79" s="129" t="s">
        <v>7552</v>
      </c>
      <c r="N79" s="129" t="s">
        <v>64</v>
      </c>
      <c r="O79" s="129" t="s">
        <v>7546</v>
      </c>
      <c r="P79" s="130" t="s">
        <v>7508</v>
      </c>
      <c r="Q79" s="130" t="s">
        <v>7513</v>
      </c>
      <c r="R79" s="130" t="s">
        <v>9915</v>
      </c>
      <c r="S79" s="129">
        <v>1</v>
      </c>
      <c r="T79" s="129">
        <v>1</v>
      </c>
      <c r="U79" s="129">
        <v>1</v>
      </c>
      <c r="V79" s="129">
        <v>0</v>
      </c>
      <c r="W79" s="129">
        <v>1</v>
      </c>
      <c r="X79" s="129" t="s">
        <v>7504</v>
      </c>
      <c r="Y79" s="131" t="s">
        <v>10678</v>
      </c>
      <c r="Z79" s="129" t="s">
        <v>7505</v>
      </c>
    </row>
    <row r="80" spans="1:26">
      <c r="A80" s="129">
        <v>51703831</v>
      </c>
      <c r="B80" s="129" t="s">
        <v>7315</v>
      </c>
      <c r="C80" s="129" t="s">
        <v>7825</v>
      </c>
      <c r="D80" s="129" t="s">
        <v>7826</v>
      </c>
      <c r="E80" s="129" t="s">
        <v>1961</v>
      </c>
      <c r="F80" s="129" t="s">
        <v>9859</v>
      </c>
      <c r="G80" s="129" t="s">
        <v>7500</v>
      </c>
      <c r="H80" s="129">
        <v>2019</v>
      </c>
      <c r="I80" s="129" t="s">
        <v>7827</v>
      </c>
      <c r="J80" s="129" t="s">
        <v>7504</v>
      </c>
      <c r="K80" s="129">
        <v>0</v>
      </c>
      <c r="L80" s="129" t="s">
        <v>7504</v>
      </c>
      <c r="M80" s="129" t="s">
        <v>7828</v>
      </c>
      <c r="N80" s="129" t="s">
        <v>64</v>
      </c>
      <c r="O80" s="129" t="s">
        <v>7507</v>
      </c>
      <c r="P80" s="130" t="s">
        <v>7508</v>
      </c>
      <c r="Q80" s="130" t="s">
        <v>7513</v>
      </c>
      <c r="R80" s="130" t="s">
        <v>7494</v>
      </c>
      <c r="S80" s="129">
        <v>0</v>
      </c>
      <c r="T80" s="129">
        <v>0</v>
      </c>
      <c r="U80" s="129">
        <v>1</v>
      </c>
      <c r="V80" s="129">
        <v>0</v>
      </c>
      <c r="W80" s="129">
        <v>0</v>
      </c>
      <c r="X80" s="129" t="s">
        <v>7504</v>
      </c>
      <c r="Y80" s="131" t="s">
        <v>10666</v>
      </c>
      <c r="Z80" s="129" t="s">
        <v>9969</v>
      </c>
    </row>
    <row r="81" spans="1:26">
      <c r="A81" s="129">
        <v>51703873</v>
      </c>
      <c r="B81" s="129" t="s">
        <v>7830</v>
      </c>
      <c r="C81" s="129" t="s">
        <v>7829</v>
      </c>
      <c r="D81" s="129" t="s">
        <v>7831</v>
      </c>
      <c r="E81" s="129" t="s">
        <v>7698</v>
      </c>
      <c r="F81" s="129" t="s">
        <v>9859</v>
      </c>
      <c r="G81" s="129" t="s">
        <v>7500</v>
      </c>
      <c r="H81" s="129">
        <v>2019</v>
      </c>
      <c r="I81" s="129" t="s">
        <v>7832</v>
      </c>
      <c r="J81" s="129" t="s">
        <v>7504</v>
      </c>
      <c r="K81" s="129">
        <v>0</v>
      </c>
      <c r="L81" s="129" t="s">
        <v>7504</v>
      </c>
      <c r="M81" s="129" t="s">
        <v>7833</v>
      </c>
      <c r="N81" s="129" t="s">
        <v>64</v>
      </c>
      <c r="O81" s="129" t="s">
        <v>7507</v>
      </c>
      <c r="P81" s="130" t="s">
        <v>7508</v>
      </c>
      <c r="Q81" s="130" t="s">
        <v>7513</v>
      </c>
      <c r="R81" s="130" t="s">
        <v>9970</v>
      </c>
      <c r="S81" s="129">
        <v>0</v>
      </c>
      <c r="T81" s="129">
        <v>0</v>
      </c>
      <c r="U81" s="129">
        <v>1</v>
      </c>
      <c r="V81" s="129">
        <v>0</v>
      </c>
      <c r="W81" s="129">
        <v>1</v>
      </c>
      <c r="X81" s="129" t="s">
        <v>7504</v>
      </c>
      <c r="Y81" s="131" t="s">
        <v>10669</v>
      </c>
      <c r="Z81" s="129" t="s">
        <v>9971</v>
      </c>
    </row>
    <row r="82" spans="1:26">
      <c r="A82" s="129">
        <v>51703903</v>
      </c>
      <c r="B82" s="129" t="s">
        <v>7835</v>
      </c>
      <c r="C82" s="129" t="s">
        <v>7834</v>
      </c>
      <c r="D82" s="129" t="s">
        <v>7836</v>
      </c>
      <c r="E82" s="129" t="s">
        <v>1303</v>
      </c>
      <c r="F82" s="129" t="s">
        <v>9859</v>
      </c>
      <c r="G82" s="129" t="s">
        <v>7500</v>
      </c>
      <c r="H82" s="129">
        <v>2019</v>
      </c>
      <c r="I82" s="129" t="s">
        <v>64</v>
      </c>
      <c r="J82" s="129" t="s">
        <v>7520</v>
      </c>
      <c r="K82" s="129">
        <v>51703903</v>
      </c>
      <c r="L82" s="129" t="s">
        <v>7504</v>
      </c>
      <c r="M82" s="129" t="s">
        <v>7569</v>
      </c>
      <c r="N82" s="129" t="s">
        <v>64</v>
      </c>
      <c r="O82" s="129" t="s">
        <v>7507</v>
      </c>
      <c r="P82" s="130" t="s">
        <v>7547</v>
      </c>
      <c r="Q82" s="130" t="s">
        <v>9860</v>
      </c>
      <c r="R82" s="130" t="s">
        <v>9972</v>
      </c>
      <c r="S82" s="129">
        <v>1</v>
      </c>
      <c r="T82" s="129">
        <v>0</v>
      </c>
      <c r="U82" s="129">
        <v>0</v>
      </c>
      <c r="V82" s="129">
        <v>0</v>
      </c>
      <c r="W82" s="129">
        <v>0</v>
      </c>
      <c r="X82" s="129" t="s">
        <v>7504</v>
      </c>
      <c r="Y82" s="131" t="s">
        <v>22</v>
      </c>
      <c r="Z82" s="129" t="s">
        <v>9973</v>
      </c>
    </row>
    <row r="83" spans="1:26">
      <c r="A83" s="129">
        <v>51703903.5</v>
      </c>
      <c r="B83" s="129" t="s">
        <v>9604</v>
      </c>
      <c r="C83" s="129" t="s">
        <v>7505</v>
      </c>
      <c r="D83" s="129" t="s">
        <v>7505</v>
      </c>
      <c r="E83" s="129" t="s">
        <v>7505</v>
      </c>
      <c r="F83" s="129" t="s">
        <v>7505</v>
      </c>
      <c r="G83" s="129" t="s">
        <v>7505</v>
      </c>
      <c r="H83" s="129" t="s">
        <v>7505</v>
      </c>
      <c r="I83" s="129" t="s">
        <v>7505</v>
      </c>
      <c r="J83" s="129" t="s">
        <v>10662</v>
      </c>
      <c r="K83" s="129">
        <v>51703903</v>
      </c>
      <c r="L83" s="129" t="s">
        <v>7504</v>
      </c>
      <c r="M83" s="129" t="s">
        <v>7569</v>
      </c>
      <c r="N83" s="129" t="s">
        <v>64</v>
      </c>
      <c r="O83" s="129" t="s">
        <v>7507</v>
      </c>
      <c r="P83" s="130" t="s">
        <v>9974</v>
      </c>
      <c r="Q83" s="130" t="s">
        <v>9860</v>
      </c>
      <c r="R83" s="130" t="s">
        <v>9972</v>
      </c>
      <c r="S83" s="129">
        <v>1</v>
      </c>
      <c r="T83" s="129">
        <v>0</v>
      </c>
      <c r="U83" s="129">
        <v>0</v>
      </c>
      <c r="V83" s="129">
        <v>0</v>
      </c>
      <c r="W83" s="129">
        <v>0</v>
      </c>
      <c r="X83" s="129" t="s">
        <v>7504</v>
      </c>
      <c r="Y83" s="131" t="s">
        <v>22</v>
      </c>
      <c r="Z83" s="129" t="s">
        <v>7505</v>
      </c>
    </row>
    <row r="84" spans="1:26">
      <c r="A84" s="129">
        <v>51704028</v>
      </c>
      <c r="B84" s="129" t="s">
        <v>7838</v>
      </c>
      <c r="C84" s="129" t="s">
        <v>7837</v>
      </c>
      <c r="D84" s="129" t="s">
        <v>7839</v>
      </c>
      <c r="E84" s="129" t="s">
        <v>2582</v>
      </c>
      <c r="F84" s="129" t="s">
        <v>9859</v>
      </c>
      <c r="G84" s="129" t="s">
        <v>7500</v>
      </c>
      <c r="H84" s="129">
        <v>2019</v>
      </c>
      <c r="I84" s="129" t="s">
        <v>7840</v>
      </c>
      <c r="J84" s="129" t="s">
        <v>7504</v>
      </c>
      <c r="K84" s="129">
        <v>0</v>
      </c>
      <c r="L84" s="129" t="s">
        <v>7504</v>
      </c>
      <c r="M84" s="129" t="s">
        <v>7841</v>
      </c>
      <c r="N84" s="129" t="s">
        <v>64</v>
      </c>
      <c r="O84" s="129" t="s">
        <v>7507</v>
      </c>
      <c r="P84" s="130" t="s">
        <v>7508</v>
      </c>
      <c r="Q84" s="130" t="s">
        <v>9860</v>
      </c>
      <c r="R84" s="130" t="s">
        <v>9975</v>
      </c>
      <c r="S84" s="129">
        <v>1</v>
      </c>
      <c r="T84" s="129">
        <v>0</v>
      </c>
      <c r="U84" s="129">
        <v>0</v>
      </c>
      <c r="V84" s="129">
        <v>0</v>
      </c>
      <c r="W84" s="129">
        <v>0</v>
      </c>
      <c r="X84" s="129" t="s">
        <v>7504</v>
      </c>
      <c r="Y84" s="131" t="s">
        <v>22</v>
      </c>
      <c r="Z84" s="129" t="s">
        <v>9976</v>
      </c>
    </row>
    <row r="85" spans="1:26">
      <c r="A85" s="129">
        <v>51704092</v>
      </c>
      <c r="B85" s="129" t="s">
        <v>7843</v>
      </c>
      <c r="C85" s="129" t="s">
        <v>7842</v>
      </c>
      <c r="D85" s="129" t="s">
        <v>7844</v>
      </c>
      <c r="E85" s="129" t="s">
        <v>1160</v>
      </c>
      <c r="F85" s="129" t="s">
        <v>9859</v>
      </c>
      <c r="G85" s="129" t="s">
        <v>7500</v>
      </c>
      <c r="H85" s="129">
        <v>2019</v>
      </c>
      <c r="I85" s="129" t="s">
        <v>7845</v>
      </c>
      <c r="J85" s="129" t="s">
        <v>7504</v>
      </c>
      <c r="K85" s="129">
        <v>0</v>
      </c>
      <c r="L85" s="129" t="s">
        <v>7504</v>
      </c>
      <c r="M85" s="129" t="s">
        <v>7569</v>
      </c>
      <c r="N85" s="129" t="s">
        <v>64</v>
      </c>
      <c r="O85" s="129" t="s">
        <v>7507</v>
      </c>
      <c r="P85" s="130" t="s">
        <v>7508</v>
      </c>
      <c r="Q85" s="130" t="s">
        <v>7513</v>
      </c>
      <c r="R85" s="130" t="s">
        <v>9977</v>
      </c>
      <c r="S85" s="129">
        <v>0</v>
      </c>
      <c r="T85" s="129">
        <v>1</v>
      </c>
      <c r="U85" s="129">
        <v>1</v>
      </c>
      <c r="V85" s="129">
        <v>0</v>
      </c>
      <c r="W85" s="129">
        <v>0</v>
      </c>
      <c r="X85" s="129" t="s">
        <v>7504</v>
      </c>
      <c r="Y85" s="131" t="s">
        <v>20</v>
      </c>
      <c r="Z85" s="129" t="s">
        <v>9978</v>
      </c>
    </row>
    <row r="86" spans="1:26">
      <c r="A86" s="129">
        <v>51704110</v>
      </c>
      <c r="B86" s="129" t="s">
        <v>7848</v>
      </c>
      <c r="C86" s="129" t="s">
        <v>7847</v>
      </c>
      <c r="D86" s="129" t="s">
        <v>7849</v>
      </c>
      <c r="E86" s="129" t="s">
        <v>1639</v>
      </c>
      <c r="F86" s="129" t="s">
        <v>9859</v>
      </c>
      <c r="G86" s="129" t="s">
        <v>7500</v>
      </c>
      <c r="H86" s="129">
        <v>2019</v>
      </c>
      <c r="I86" s="129" t="s">
        <v>7850</v>
      </c>
      <c r="J86" s="129" t="s">
        <v>7504</v>
      </c>
      <c r="K86" s="129">
        <v>0</v>
      </c>
      <c r="L86" s="129" t="s">
        <v>7504</v>
      </c>
      <c r="M86" s="129" t="s">
        <v>7851</v>
      </c>
      <c r="N86" s="129" t="s">
        <v>64</v>
      </c>
      <c r="O86" s="129" t="s">
        <v>7507</v>
      </c>
      <c r="P86" s="130" t="s">
        <v>7508</v>
      </c>
      <c r="Q86" s="130" t="s">
        <v>7513</v>
      </c>
      <c r="R86" s="130" t="s">
        <v>9979</v>
      </c>
      <c r="S86" s="129">
        <v>1</v>
      </c>
      <c r="T86" s="129">
        <v>0</v>
      </c>
      <c r="U86" s="129">
        <v>0</v>
      </c>
      <c r="V86" s="129">
        <v>0</v>
      </c>
      <c r="W86" s="129">
        <v>0</v>
      </c>
      <c r="X86" s="129" t="s">
        <v>7504</v>
      </c>
      <c r="Y86" s="131" t="s">
        <v>20</v>
      </c>
      <c r="Z86" s="129" t="s">
        <v>9980</v>
      </c>
    </row>
    <row r="87" spans="1:26">
      <c r="A87" s="129">
        <v>51704417</v>
      </c>
      <c r="B87" s="129" t="s">
        <v>7854</v>
      </c>
      <c r="C87" s="129" t="s">
        <v>7852</v>
      </c>
      <c r="D87" s="129" t="s">
        <v>7855</v>
      </c>
      <c r="E87" s="129" t="s">
        <v>7853</v>
      </c>
      <c r="F87" s="129" t="s">
        <v>911</v>
      </c>
      <c r="G87" s="129" t="s">
        <v>7500</v>
      </c>
      <c r="H87" s="129">
        <v>2019</v>
      </c>
      <c r="I87" s="129" t="s">
        <v>7856</v>
      </c>
      <c r="J87" s="129" t="s">
        <v>7504</v>
      </c>
      <c r="K87" s="129">
        <v>0</v>
      </c>
      <c r="L87" s="129" t="s">
        <v>7504</v>
      </c>
      <c r="M87" s="129" t="s">
        <v>7506</v>
      </c>
      <c r="N87" s="129" t="s">
        <v>64</v>
      </c>
      <c r="O87" s="129" t="s">
        <v>7507</v>
      </c>
      <c r="P87" s="130" t="s">
        <v>7508</v>
      </c>
      <c r="Q87" s="130" t="s">
        <v>7513</v>
      </c>
      <c r="R87" s="130" t="s">
        <v>9921</v>
      </c>
      <c r="S87" s="129">
        <v>0</v>
      </c>
      <c r="T87" s="129">
        <v>0</v>
      </c>
      <c r="U87" s="129">
        <v>1</v>
      </c>
      <c r="V87" s="129">
        <v>0</v>
      </c>
      <c r="W87" s="129">
        <v>0</v>
      </c>
      <c r="X87" s="129" t="s">
        <v>7504</v>
      </c>
      <c r="Y87" s="131" t="s">
        <v>20</v>
      </c>
      <c r="Z87" s="129" t="s">
        <v>9981</v>
      </c>
    </row>
    <row r="88" spans="1:26">
      <c r="A88" s="129">
        <v>51704642</v>
      </c>
      <c r="B88" s="129" t="s">
        <v>7858</v>
      </c>
      <c r="C88" s="129" t="s">
        <v>7857</v>
      </c>
      <c r="D88" s="129" t="s">
        <v>7859</v>
      </c>
      <c r="E88" s="129" t="s">
        <v>1476</v>
      </c>
      <c r="F88" s="129" t="s">
        <v>9859</v>
      </c>
      <c r="G88" s="129" t="s">
        <v>7500</v>
      </c>
      <c r="H88" s="129">
        <v>2019</v>
      </c>
      <c r="I88" s="129" t="s">
        <v>7860</v>
      </c>
      <c r="J88" s="129" t="s">
        <v>7504</v>
      </c>
      <c r="K88" s="129">
        <v>0</v>
      </c>
      <c r="L88" s="129" t="s">
        <v>7504</v>
      </c>
      <c r="M88" s="129" t="s">
        <v>7569</v>
      </c>
      <c r="N88" s="129" t="s">
        <v>64</v>
      </c>
      <c r="O88" s="129" t="s">
        <v>7507</v>
      </c>
      <c r="P88" s="130" t="s">
        <v>7536</v>
      </c>
      <c r="Q88" s="130" t="s">
        <v>7513</v>
      </c>
      <c r="R88" s="130" t="s">
        <v>9982</v>
      </c>
      <c r="S88" s="129">
        <v>0</v>
      </c>
      <c r="T88" s="129">
        <v>1</v>
      </c>
      <c r="U88" s="129">
        <v>0</v>
      </c>
      <c r="V88" s="129">
        <v>0</v>
      </c>
      <c r="W88" s="129">
        <v>0</v>
      </c>
      <c r="X88" s="129" t="s">
        <v>7504</v>
      </c>
      <c r="Y88" s="131" t="s">
        <v>10679</v>
      </c>
      <c r="Z88" s="129" t="s">
        <v>9983</v>
      </c>
    </row>
    <row r="89" spans="1:26">
      <c r="A89" s="129">
        <v>51704705</v>
      </c>
      <c r="B89" s="129" t="s">
        <v>7862</v>
      </c>
      <c r="C89" s="129" t="s">
        <v>7861</v>
      </c>
      <c r="D89" s="129" t="s">
        <v>7863</v>
      </c>
      <c r="E89" s="129" t="s">
        <v>1476</v>
      </c>
      <c r="F89" s="129" t="s">
        <v>9859</v>
      </c>
      <c r="G89" s="129" t="s">
        <v>7500</v>
      </c>
      <c r="H89" s="129">
        <v>2019</v>
      </c>
      <c r="I89" s="129" t="s">
        <v>7864</v>
      </c>
      <c r="J89" s="129" t="s">
        <v>7504</v>
      </c>
      <c r="K89" s="129">
        <v>0</v>
      </c>
      <c r="L89" s="129" t="s">
        <v>7504</v>
      </c>
      <c r="M89" s="129" t="s">
        <v>7598</v>
      </c>
      <c r="N89" s="129" t="s">
        <v>64</v>
      </c>
      <c r="O89" s="129" t="s">
        <v>7546</v>
      </c>
      <c r="P89" s="130" t="s">
        <v>7536</v>
      </c>
      <c r="Q89" s="130" t="s">
        <v>9860</v>
      </c>
      <c r="R89" s="130" t="s">
        <v>9984</v>
      </c>
      <c r="S89" s="129">
        <v>1</v>
      </c>
      <c r="T89" s="129">
        <v>0</v>
      </c>
      <c r="U89" s="129">
        <v>0</v>
      </c>
      <c r="V89" s="129">
        <v>0</v>
      </c>
      <c r="W89" s="129">
        <v>0</v>
      </c>
      <c r="X89" s="129" t="s">
        <v>7504</v>
      </c>
      <c r="Y89" s="131" t="s">
        <v>10670</v>
      </c>
      <c r="Z89" s="129" t="s">
        <v>9985</v>
      </c>
    </row>
    <row r="90" spans="1:26">
      <c r="A90" s="129">
        <v>51704844</v>
      </c>
      <c r="B90" s="129" t="s">
        <v>7410</v>
      </c>
      <c r="C90" s="129" t="s">
        <v>7865</v>
      </c>
      <c r="D90" s="129" t="s">
        <v>7866</v>
      </c>
      <c r="E90" s="129" t="s">
        <v>1476</v>
      </c>
      <c r="F90" s="129" t="s">
        <v>9859</v>
      </c>
      <c r="G90" s="129" t="s">
        <v>7500</v>
      </c>
      <c r="H90" s="129">
        <v>2019</v>
      </c>
      <c r="I90" s="129" t="s">
        <v>7867</v>
      </c>
      <c r="J90" s="129" t="s">
        <v>7504</v>
      </c>
      <c r="K90" s="129">
        <v>0</v>
      </c>
      <c r="L90" s="129" t="s">
        <v>7504</v>
      </c>
      <c r="M90" s="129" t="s">
        <v>7801</v>
      </c>
      <c r="N90" s="129" t="s">
        <v>64</v>
      </c>
      <c r="O90" s="129" t="s">
        <v>7546</v>
      </c>
      <c r="P90" s="130" t="s">
        <v>7508</v>
      </c>
      <c r="Q90" s="130" t="s">
        <v>7513</v>
      </c>
      <c r="R90" s="130" t="s">
        <v>9960</v>
      </c>
      <c r="S90" s="129">
        <v>0</v>
      </c>
      <c r="T90" s="129">
        <v>1</v>
      </c>
      <c r="U90" s="129">
        <v>0</v>
      </c>
      <c r="V90" s="129">
        <v>0</v>
      </c>
      <c r="W90" s="129">
        <v>0</v>
      </c>
      <c r="X90" s="129" t="s">
        <v>7504</v>
      </c>
      <c r="Y90" s="131" t="s">
        <v>10680</v>
      </c>
      <c r="Z90" s="129" t="s">
        <v>9986</v>
      </c>
    </row>
    <row r="91" spans="1:26">
      <c r="A91" s="129">
        <v>51704979</v>
      </c>
      <c r="B91" s="129" t="s">
        <v>7871</v>
      </c>
      <c r="C91" s="129" t="s">
        <v>7870</v>
      </c>
      <c r="D91" s="129" t="s">
        <v>7872</v>
      </c>
      <c r="E91" s="129" t="s">
        <v>2226</v>
      </c>
      <c r="F91" s="129" t="s">
        <v>9859</v>
      </c>
      <c r="G91" s="129" t="s">
        <v>7500</v>
      </c>
      <c r="H91" s="129">
        <v>2019</v>
      </c>
      <c r="I91" s="129" t="s">
        <v>7873</v>
      </c>
      <c r="J91" s="129" t="s">
        <v>7504</v>
      </c>
      <c r="K91" s="129">
        <v>0</v>
      </c>
      <c r="L91" s="129" t="s">
        <v>7504</v>
      </c>
      <c r="M91" s="129" t="s">
        <v>7874</v>
      </c>
      <c r="N91" s="129" t="s">
        <v>64</v>
      </c>
      <c r="O91" s="129" t="s">
        <v>7507</v>
      </c>
      <c r="P91" s="130" t="s">
        <v>7508</v>
      </c>
      <c r="Q91" s="130" t="s">
        <v>7513</v>
      </c>
      <c r="R91" s="130" t="s">
        <v>9977</v>
      </c>
      <c r="S91" s="129">
        <v>0</v>
      </c>
      <c r="T91" s="129">
        <v>1</v>
      </c>
      <c r="U91" s="129">
        <v>0</v>
      </c>
      <c r="V91" s="129">
        <v>0</v>
      </c>
      <c r="W91" s="129">
        <v>0</v>
      </c>
      <c r="X91" s="129" t="s">
        <v>7520</v>
      </c>
      <c r="Y91" s="131" t="s">
        <v>20</v>
      </c>
      <c r="Z91" s="129" t="s">
        <v>9987</v>
      </c>
    </row>
    <row r="92" spans="1:26">
      <c r="A92" s="129">
        <v>51705021</v>
      </c>
      <c r="B92" s="129" t="s">
        <v>7877</v>
      </c>
      <c r="C92" s="129" t="s">
        <v>7875</v>
      </c>
      <c r="D92" s="129" t="s">
        <v>7878</v>
      </c>
      <c r="E92" s="129" t="s">
        <v>7876</v>
      </c>
      <c r="F92" s="129" t="s">
        <v>9859</v>
      </c>
      <c r="G92" s="129" t="s">
        <v>7500</v>
      </c>
      <c r="H92" s="129">
        <v>2019</v>
      </c>
      <c r="I92" s="129" t="s">
        <v>7879</v>
      </c>
      <c r="J92" s="129" t="s">
        <v>7520</v>
      </c>
      <c r="K92" s="129">
        <v>51705021</v>
      </c>
      <c r="L92" s="129" t="s">
        <v>7504</v>
      </c>
      <c r="M92" s="129" t="s">
        <v>7640</v>
      </c>
      <c r="N92" s="129" t="s">
        <v>64</v>
      </c>
      <c r="O92" s="129" t="s">
        <v>7507</v>
      </c>
      <c r="P92" s="130" t="s">
        <v>7508</v>
      </c>
      <c r="Q92" s="130" t="s">
        <v>7570</v>
      </c>
      <c r="R92" s="130" t="s">
        <v>500</v>
      </c>
      <c r="S92" s="129">
        <v>0</v>
      </c>
      <c r="T92" s="129">
        <v>0</v>
      </c>
      <c r="U92" s="129">
        <v>1</v>
      </c>
      <c r="V92" s="129">
        <v>0</v>
      </c>
      <c r="W92" s="129">
        <v>0</v>
      </c>
      <c r="X92" s="129" t="s">
        <v>7504</v>
      </c>
      <c r="Y92" s="131" t="s">
        <v>10677</v>
      </c>
      <c r="Z92" s="129" t="s">
        <v>9988</v>
      </c>
    </row>
    <row r="93" spans="1:26">
      <c r="A93" s="129">
        <v>51705021.5</v>
      </c>
      <c r="B93" s="129" t="s">
        <v>9605</v>
      </c>
      <c r="C93" s="129" t="s">
        <v>7505</v>
      </c>
      <c r="D93" s="129" t="s">
        <v>7505</v>
      </c>
      <c r="E93" s="129" t="s">
        <v>7505</v>
      </c>
      <c r="F93" s="129" t="s">
        <v>7505</v>
      </c>
      <c r="G93" s="129" t="s">
        <v>7505</v>
      </c>
      <c r="H93" s="129" t="s">
        <v>7505</v>
      </c>
      <c r="I93" s="129" t="s">
        <v>7505</v>
      </c>
      <c r="J93" s="129" t="s">
        <v>10662</v>
      </c>
      <c r="K93" s="129">
        <v>51705021</v>
      </c>
      <c r="L93" s="129" t="s">
        <v>7504</v>
      </c>
      <c r="M93" s="129" t="s">
        <v>7640</v>
      </c>
      <c r="N93" s="129" t="s">
        <v>64</v>
      </c>
      <c r="O93" s="129" t="s">
        <v>7507</v>
      </c>
      <c r="P93" s="130" t="s">
        <v>7508</v>
      </c>
      <c r="Q93" s="130" t="s">
        <v>9860</v>
      </c>
      <c r="R93" s="130" t="s">
        <v>10629</v>
      </c>
      <c r="S93" s="129">
        <v>0</v>
      </c>
      <c r="T93" s="129">
        <v>0</v>
      </c>
      <c r="U93" s="129">
        <v>1</v>
      </c>
      <c r="V93" s="129">
        <v>0</v>
      </c>
      <c r="W93" s="129">
        <v>0</v>
      </c>
      <c r="X93" s="129" t="s">
        <v>7504</v>
      </c>
      <c r="Y93" s="131" t="s">
        <v>10677</v>
      </c>
      <c r="Z93" s="129" t="s">
        <v>7505</v>
      </c>
    </row>
    <row r="94" spans="1:26">
      <c r="A94" s="129">
        <v>51705375</v>
      </c>
      <c r="B94" s="129" t="s">
        <v>7883</v>
      </c>
      <c r="C94" s="129" t="s">
        <v>7882</v>
      </c>
      <c r="D94" s="129" t="s">
        <v>7884</v>
      </c>
      <c r="E94" s="129" t="s">
        <v>1220</v>
      </c>
      <c r="F94" s="129" t="s">
        <v>9859</v>
      </c>
      <c r="G94" s="129" t="s">
        <v>7500</v>
      </c>
      <c r="H94" s="129">
        <v>2018</v>
      </c>
      <c r="I94" s="129" t="s">
        <v>7885</v>
      </c>
      <c r="J94" s="129" t="s">
        <v>7504</v>
      </c>
      <c r="K94" s="129">
        <v>0</v>
      </c>
      <c r="L94" s="129" t="s">
        <v>7504</v>
      </c>
      <c r="M94" s="129" t="s">
        <v>7583</v>
      </c>
      <c r="N94" s="129" t="s">
        <v>64</v>
      </c>
      <c r="O94" s="129" t="s">
        <v>7546</v>
      </c>
      <c r="P94" s="130" t="s">
        <v>7508</v>
      </c>
      <c r="Q94" s="130" t="s">
        <v>7513</v>
      </c>
      <c r="R94" s="130" t="s">
        <v>9935</v>
      </c>
      <c r="S94" s="129">
        <v>0</v>
      </c>
      <c r="T94" s="129">
        <v>0</v>
      </c>
      <c r="U94" s="129">
        <v>1</v>
      </c>
      <c r="V94" s="129">
        <v>0</v>
      </c>
      <c r="W94" s="129">
        <v>0</v>
      </c>
      <c r="X94" s="129" t="s">
        <v>7504</v>
      </c>
      <c r="Y94" s="131" t="s">
        <v>10681</v>
      </c>
      <c r="Z94" s="129" t="s">
        <v>9989</v>
      </c>
    </row>
    <row r="95" spans="1:26">
      <c r="A95" s="129">
        <v>51705528</v>
      </c>
      <c r="B95" s="129" t="s">
        <v>7887</v>
      </c>
      <c r="C95" s="129" t="s">
        <v>7886</v>
      </c>
      <c r="D95" s="129" t="s">
        <v>7888</v>
      </c>
      <c r="E95" s="129" t="s">
        <v>1639</v>
      </c>
      <c r="F95" s="129" t="s">
        <v>9859</v>
      </c>
      <c r="G95" s="129" t="s">
        <v>7500</v>
      </c>
      <c r="H95" s="129">
        <v>2018</v>
      </c>
      <c r="I95" s="129" t="s">
        <v>7889</v>
      </c>
      <c r="J95" s="129" t="s">
        <v>7520</v>
      </c>
      <c r="K95" s="129">
        <v>51705528</v>
      </c>
      <c r="L95" s="129" t="s">
        <v>7504</v>
      </c>
      <c r="M95" s="129" t="s">
        <v>7552</v>
      </c>
      <c r="N95" s="129" t="s">
        <v>64</v>
      </c>
      <c r="O95" s="129" t="s">
        <v>7546</v>
      </c>
      <c r="P95" s="130" t="s">
        <v>7508</v>
      </c>
      <c r="Q95" s="130" t="s">
        <v>7513</v>
      </c>
      <c r="R95" s="130" t="s">
        <v>7491</v>
      </c>
      <c r="S95" s="129">
        <v>1</v>
      </c>
      <c r="T95" s="129">
        <v>1</v>
      </c>
      <c r="U95" s="129">
        <v>0</v>
      </c>
      <c r="V95" s="129">
        <v>0</v>
      </c>
      <c r="W95" s="129">
        <v>0</v>
      </c>
      <c r="X95" s="129" t="s">
        <v>7504</v>
      </c>
      <c r="Y95" s="131" t="s">
        <v>10675</v>
      </c>
      <c r="Z95" s="129" t="s">
        <v>9990</v>
      </c>
    </row>
    <row r="96" spans="1:26">
      <c r="A96" s="129">
        <v>51705528.5</v>
      </c>
      <c r="B96" s="129" t="s">
        <v>9606</v>
      </c>
      <c r="C96" s="129" t="s">
        <v>7505</v>
      </c>
      <c r="D96" s="129" t="s">
        <v>7505</v>
      </c>
      <c r="E96" s="129" t="s">
        <v>7505</v>
      </c>
      <c r="F96" s="129" t="s">
        <v>7505</v>
      </c>
      <c r="G96" s="129" t="s">
        <v>7505</v>
      </c>
      <c r="H96" s="129" t="s">
        <v>7505</v>
      </c>
      <c r="I96" s="129" t="s">
        <v>7505</v>
      </c>
      <c r="J96" s="129" t="s">
        <v>10662</v>
      </c>
      <c r="K96" s="129">
        <v>51705528</v>
      </c>
      <c r="L96" s="129" t="s">
        <v>7504</v>
      </c>
      <c r="M96" s="129" t="s">
        <v>7552</v>
      </c>
      <c r="N96" s="129" t="s">
        <v>64</v>
      </c>
      <c r="O96" s="129" t="s">
        <v>7546</v>
      </c>
      <c r="P96" s="130" t="s">
        <v>7508</v>
      </c>
      <c r="Q96" s="130" t="s">
        <v>9860</v>
      </c>
      <c r="R96" s="130" t="s">
        <v>9991</v>
      </c>
      <c r="S96" s="129">
        <v>1</v>
      </c>
      <c r="T96" s="129">
        <v>1</v>
      </c>
      <c r="U96" s="129">
        <v>1</v>
      </c>
      <c r="V96" s="129">
        <v>0</v>
      </c>
      <c r="W96" s="129">
        <v>0</v>
      </c>
      <c r="X96" s="129" t="s">
        <v>7504</v>
      </c>
      <c r="Y96" s="131" t="s">
        <v>10675</v>
      </c>
      <c r="Z96" s="129" t="s">
        <v>7505</v>
      </c>
    </row>
    <row r="97" spans="1:26">
      <c r="A97" s="129">
        <v>51705646</v>
      </c>
      <c r="B97" s="129" t="s">
        <v>7198</v>
      </c>
      <c r="C97" s="129" t="s">
        <v>7890</v>
      </c>
      <c r="D97" s="129" t="s">
        <v>7891</v>
      </c>
      <c r="E97" s="129" t="s">
        <v>1444</v>
      </c>
      <c r="F97" s="129" t="s">
        <v>9859</v>
      </c>
      <c r="G97" s="129" t="s">
        <v>7500</v>
      </c>
      <c r="H97" s="129">
        <v>2018</v>
      </c>
      <c r="I97" s="129" t="s">
        <v>7892</v>
      </c>
      <c r="J97" s="129" t="s">
        <v>7504</v>
      </c>
      <c r="K97" s="129">
        <v>0</v>
      </c>
      <c r="L97" s="129" t="s">
        <v>7504</v>
      </c>
      <c r="M97" s="129" t="s">
        <v>7593</v>
      </c>
      <c r="N97" s="129" t="s">
        <v>64</v>
      </c>
      <c r="O97" s="129" t="s">
        <v>7546</v>
      </c>
      <c r="P97" s="130" t="s">
        <v>7536</v>
      </c>
      <c r="Q97" s="130" t="s">
        <v>9860</v>
      </c>
      <c r="R97" s="130" t="s">
        <v>9992</v>
      </c>
      <c r="S97" s="129">
        <v>1</v>
      </c>
      <c r="T97" s="129">
        <v>0</v>
      </c>
      <c r="U97" s="129">
        <v>0</v>
      </c>
      <c r="V97" s="129">
        <v>0</v>
      </c>
      <c r="W97" s="129">
        <v>0</v>
      </c>
      <c r="X97" s="129" t="s">
        <v>7520</v>
      </c>
      <c r="Y97" s="131" t="s">
        <v>10682</v>
      </c>
      <c r="Z97" s="129" t="s">
        <v>9993</v>
      </c>
    </row>
    <row r="98" spans="1:26">
      <c r="A98" s="129">
        <v>51705700</v>
      </c>
      <c r="B98" s="129" t="s">
        <v>7894</v>
      </c>
      <c r="C98" s="129" t="s">
        <v>7893</v>
      </c>
      <c r="D98" s="129" t="s">
        <v>7895</v>
      </c>
      <c r="E98" s="129" t="s">
        <v>1654</v>
      </c>
      <c r="F98" s="129" t="s">
        <v>9859</v>
      </c>
      <c r="G98" s="129" t="s">
        <v>7500</v>
      </c>
      <c r="H98" s="129">
        <v>2018</v>
      </c>
      <c r="I98" s="129" t="s">
        <v>7896</v>
      </c>
      <c r="J98" s="129" t="s">
        <v>7520</v>
      </c>
      <c r="K98" s="129">
        <v>51706325</v>
      </c>
      <c r="L98" s="129" t="s">
        <v>7504</v>
      </c>
      <c r="M98" s="129" t="s">
        <v>7897</v>
      </c>
      <c r="N98" s="129" t="s">
        <v>64</v>
      </c>
      <c r="O98" s="129" t="s">
        <v>7546</v>
      </c>
      <c r="P98" s="130" t="s">
        <v>7547</v>
      </c>
      <c r="Q98" s="130" t="s">
        <v>9860</v>
      </c>
      <c r="R98" s="130" t="s">
        <v>9994</v>
      </c>
      <c r="S98" s="129">
        <v>0</v>
      </c>
      <c r="T98" s="129">
        <v>1</v>
      </c>
      <c r="U98" s="129">
        <v>0</v>
      </c>
      <c r="V98" s="129">
        <v>0</v>
      </c>
      <c r="W98" s="129">
        <v>0</v>
      </c>
      <c r="X98" s="129" t="s">
        <v>7504</v>
      </c>
      <c r="Y98" s="131" t="s">
        <v>22</v>
      </c>
      <c r="Z98" s="129" t="s">
        <v>9995</v>
      </c>
    </row>
    <row r="99" spans="1:26">
      <c r="A99" s="129">
        <v>51705702</v>
      </c>
      <c r="B99" s="129" t="s">
        <v>7899</v>
      </c>
      <c r="C99" s="129" t="s">
        <v>7898</v>
      </c>
      <c r="D99" s="129" t="s">
        <v>7900</v>
      </c>
      <c r="E99" s="129" t="s">
        <v>7803</v>
      </c>
      <c r="F99" s="129" t="s">
        <v>9859</v>
      </c>
      <c r="G99" s="129" t="s">
        <v>7500</v>
      </c>
      <c r="H99" s="129">
        <v>2018</v>
      </c>
      <c r="I99" s="129" t="s">
        <v>7901</v>
      </c>
      <c r="J99" s="129" t="s">
        <v>7504</v>
      </c>
      <c r="K99" s="129">
        <v>0</v>
      </c>
      <c r="L99" s="129" t="s">
        <v>7504</v>
      </c>
      <c r="M99" s="129" t="s">
        <v>7506</v>
      </c>
      <c r="N99" s="129" t="s">
        <v>64</v>
      </c>
      <c r="O99" s="129" t="s">
        <v>7507</v>
      </c>
      <c r="P99" s="130" t="s">
        <v>7508</v>
      </c>
      <c r="Q99" s="130" t="s">
        <v>7513</v>
      </c>
      <c r="R99" s="130" t="s">
        <v>9868</v>
      </c>
      <c r="S99" s="129">
        <v>0</v>
      </c>
      <c r="T99" s="129">
        <v>0</v>
      </c>
      <c r="U99" s="129">
        <v>1</v>
      </c>
      <c r="V99" s="129">
        <v>0</v>
      </c>
      <c r="W99" s="129">
        <v>1</v>
      </c>
      <c r="X99" s="129" t="s">
        <v>7504</v>
      </c>
      <c r="Y99" s="131" t="s">
        <v>20</v>
      </c>
      <c r="Z99" s="129" t="s">
        <v>9996</v>
      </c>
    </row>
    <row r="100" spans="1:26">
      <c r="A100" s="129">
        <v>51705704</v>
      </c>
      <c r="B100" s="129" t="s">
        <v>7903</v>
      </c>
      <c r="C100" s="129" t="s">
        <v>7902</v>
      </c>
      <c r="D100" s="129" t="s">
        <v>7904</v>
      </c>
      <c r="E100" s="129" t="s">
        <v>7803</v>
      </c>
      <c r="F100" s="129" t="s">
        <v>9859</v>
      </c>
      <c r="G100" s="129" t="s">
        <v>7500</v>
      </c>
      <c r="H100" s="129">
        <v>2018</v>
      </c>
      <c r="I100" s="129" t="s">
        <v>7905</v>
      </c>
      <c r="J100" s="129" t="s">
        <v>7504</v>
      </c>
      <c r="K100" s="129">
        <v>0</v>
      </c>
      <c r="L100" s="129" t="s">
        <v>7504</v>
      </c>
      <c r="M100" s="129" t="s">
        <v>7593</v>
      </c>
      <c r="N100" s="129" t="s">
        <v>64</v>
      </c>
      <c r="O100" s="129" t="s">
        <v>7546</v>
      </c>
      <c r="P100" s="130" t="s">
        <v>7536</v>
      </c>
      <c r="Q100" s="130" t="s">
        <v>7513</v>
      </c>
      <c r="R100" s="130" t="s">
        <v>9997</v>
      </c>
      <c r="S100" s="129">
        <v>1</v>
      </c>
      <c r="T100" s="129">
        <v>0</v>
      </c>
      <c r="U100" s="129">
        <v>1</v>
      </c>
      <c r="V100" s="129">
        <v>0</v>
      </c>
      <c r="W100" s="129">
        <v>0</v>
      </c>
      <c r="X100" s="129" t="s">
        <v>7504</v>
      </c>
      <c r="Y100" s="131" t="s">
        <v>10677</v>
      </c>
      <c r="Z100" s="129" t="s">
        <v>9998</v>
      </c>
    </row>
    <row r="101" spans="1:26">
      <c r="A101" s="129">
        <v>51705752</v>
      </c>
      <c r="B101" s="129" t="s">
        <v>7907</v>
      </c>
      <c r="C101" s="129" t="s">
        <v>7906</v>
      </c>
      <c r="D101" s="129" t="s">
        <v>7908</v>
      </c>
      <c r="E101" s="129" t="s">
        <v>2226</v>
      </c>
      <c r="F101" s="129" t="s">
        <v>9859</v>
      </c>
      <c r="G101" s="129" t="s">
        <v>7500</v>
      </c>
      <c r="H101" s="129">
        <v>2018</v>
      </c>
      <c r="I101" s="129" t="s">
        <v>7909</v>
      </c>
      <c r="J101" s="129" t="s">
        <v>7504</v>
      </c>
      <c r="K101" s="129">
        <v>0</v>
      </c>
      <c r="L101" s="129" t="s">
        <v>7504</v>
      </c>
      <c r="M101" s="129" t="s">
        <v>7619</v>
      </c>
      <c r="N101" s="129" t="s">
        <v>64</v>
      </c>
      <c r="O101" s="129" t="s">
        <v>7507</v>
      </c>
      <c r="P101" s="130" t="s">
        <v>7536</v>
      </c>
      <c r="Q101" s="130" t="s">
        <v>7570</v>
      </c>
      <c r="R101" s="130" t="s">
        <v>7488</v>
      </c>
      <c r="S101" s="129">
        <v>1</v>
      </c>
      <c r="T101" s="129">
        <v>0</v>
      </c>
      <c r="U101" s="129">
        <v>0</v>
      </c>
      <c r="V101" s="129">
        <v>0</v>
      </c>
      <c r="W101" s="129">
        <v>0</v>
      </c>
      <c r="X101" s="129" t="s">
        <v>7504</v>
      </c>
      <c r="Y101" s="131" t="s">
        <v>22</v>
      </c>
      <c r="Z101" s="129" t="s">
        <v>9999</v>
      </c>
    </row>
    <row r="102" spans="1:26">
      <c r="A102" s="129">
        <v>51705770</v>
      </c>
      <c r="B102" s="129" t="s">
        <v>7887</v>
      </c>
      <c r="C102" s="129" t="s">
        <v>7910</v>
      </c>
      <c r="D102" s="129" t="s">
        <v>7911</v>
      </c>
      <c r="E102" s="129" t="s">
        <v>1654</v>
      </c>
      <c r="F102" s="129" t="s">
        <v>9859</v>
      </c>
      <c r="G102" s="129" t="s">
        <v>7500</v>
      </c>
      <c r="H102" s="129">
        <v>2018</v>
      </c>
      <c r="I102" s="129" t="s">
        <v>7912</v>
      </c>
      <c r="J102" s="129" t="s">
        <v>7520</v>
      </c>
      <c r="K102" s="129">
        <v>51705528</v>
      </c>
      <c r="L102" s="129" t="s">
        <v>7504</v>
      </c>
      <c r="M102" s="129" t="s">
        <v>7552</v>
      </c>
      <c r="N102" s="129" t="s">
        <v>64</v>
      </c>
      <c r="O102" s="129" t="s">
        <v>7546</v>
      </c>
      <c r="P102" s="130" t="s">
        <v>7508</v>
      </c>
      <c r="Q102" s="130" t="s">
        <v>9860</v>
      </c>
      <c r="R102" s="130" t="s">
        <v>9991</v>
      </c>
      <c r="S102" s="129">
        <v>1</v>
      </c>
      <c r="T102" s="129">
        <v>1</v>
      </c>
      <c r="U102" s="129">
        <v>1</v>
      </c>
      <c r="V102" s="129">
        <v>0</v>
      </c>
      <c r="W102" s="129">
        <v>0</v>
      </c>
      <c r="X102" s="129" t="s">
        <v>7504</v>
      </c>
      <c r="Y102" s="131" t="s">
        <v>10669</v>
      </c>
      <c r="Z102" s="129" t="s">
        <v>10000</v>
      </c>
    </row>
    <row r="103" spans="1:26">
      <c r="A103" s="129">
        <v>51705857</v>
      </c>
      <c r="B103" s="129" t="s">
        <v>7914</v>
      </c>
      <c r="C103" s="129" t="s">
        <v>7913</v>
      </c>
      <c r="D103" s="129" t="s">
        <v>7915</v>
      </c>
      <c r="E103" s="129" t="s">
        <v>2010</v>
      </c>
      <c r="F103" s="129" t="s">
        <v>9859</v>
      </c>
      <c r="G103" s="129" t="s">
        <v>7500</v>
      </c>
      <c r="H103" s="129">
        <v>2018</v>
      </c>
      <c r="I103" s="129" t="s">
        <v>7916</v>
      </c>
      <c r="J103" s="129" t="s">
        <v>7520</v>
      </c>
      <c r="K103" s="129">
        <v>52130316</v>
      </c>
      <c r="L103" s="129" t="s">
        <v>7504</v>
      </c>
      <c r="M103" s="129" t="s">
        <v>7917</v>
      </c>
      <c r="N103" s="129" t="s">
        <v>64</v>
      </c>
      <c r="O103" s="129" t="s">
        <v>7507</v>
      </c>
      <c r="P103" s="130" t="s">
        <v>7536</v>
      </c>
      <c r="Q103" s="130" t="s">
        <v>7513</v>
      </c>
      <c r="R103" s="130" t="s">
        <v>9997</v>
      </c>
      <c r="S103" s="129">
        <v>1</v>
      </c>
      <c r="T103" s="129">
        <v>1</v>
      </c>
      <c r="U103" s="129">
        <v>0</v>
      </c>
      <c r="V103" s="129">
        <v>0</v>
      </c>
      <c r="W103" s="129">
        <v>0</v>
      </c>
      <c r="X103" s="129" t="s">
        <v>7504</v>
      </c>
      <c r="Y103" s="131" t="s">
        <v>22</v>
      </c>
      <c r="Z103" s="129" t="s">
        <v>10001</v>
      </c>
    </row>
    <row r="104" spans="1:26">
      <c r="A104" s="129">
        <v>51705896</v>
      </c>
      <c r="B104" s="129" t="s">
        <v>7919</v>
      </c>
      <c r="C104" s="129" t="s">
        <v>7918</v>
      </c>
      <c r="D104" s="129" t="s">
        <v>7920</v>
      </c>
      <c r="E104" s="129" t="s">
        <v>1188</v>
      </c>
      <c r="F104" s="129" t="s">
        <v>9859</v>
      </c>
      <c r="G104" s="129" t="s">
        <v>7500</v>
      </c>
      <c r="H104" s="129">
        <v>2018</v>
      </c>
      <c r="I104" s="129" t="s">
        <v>7921</v>
      </c>
      <c r="J104" s="129" t="s">
        <v>7520</v>
      </c>
      <c r="K104" s="129">
        <v>51705896</v>
      </c>
      <c r="L104" s="129" t="s">
        <v>7504</v>
      </c>
      <c r="M104" s="129" t="s">
        <v>7552</v>
      </c>
      <c r="N104" s="129" t="s">
        <v>64</v>
      </c>
      <c r="O104" s="129" t="s">
        <v>7546</v>
      </c>
      <c r="P104" s="130" t="s">
        <v>7508</v>
      </c>
      <c r="Q104" s="130" t="s">
        <v>7513</v>
      </c>
      <c r="R104" s="130" t="s">
        <v>9960</v>
      </c>
      <c r="S104" s="129">
        <v>0</v>
      </c>
      <c r="T104" s="129">
        <v>1</v>
      </c>
      <c r="U104" s="129">
        <v>1</v>
      </c>
      <c r="V104" s="129">
        <v>0</v>
      </c>
      <c r="W104" s="129">
        <v>0</v>
      </c>
      <c r="X104" s="129" t="s">
        <v>7504</v>
      </c>
      <c r="Y104" s="131" t="s">
        <v>20</v>
      </c>
      <c r="Z104" s="129" t="s">
        <v>10002</v>
      </c>
    </row>
    <row r="105" spans="1:26">
      <c r="A105" s="129">
        <v>51705896.5</v>
      </c>
      <c r="B105" s="129" t="s">
        <v>9607</v>
      </c>
      <c r="C105" s="129" t="s">
        <v>7505</v>
      </c>
      <c r="D105" s="129" t="s">
        <v>7505</v>
      </c>
      <c r="E105" s="129" t="s">
        <v>7505</v>
      </c>
      <c r="F105" s="129" t="s">
        <v>7505</v>
      </c>
      <c r="G105" s="129" t="s">
        <v>7505</v>
      </c>
      <c r="H105" s="129" t="s">
        <v>7505</v>
      </c>
      <c r="I105" s="129" t="s">
        <v>7505</v>
      </c>
      <c r="J105" s="129" t="s">
        <v>10662</v>
      </c>
      <c r="K105" s="129">
        <v>51705896</v>
      </c>
      <c r="L105" s="129" t="s">
        <v>7504</v>
      </c>
      <c r="M105" s="129" t="s">
        <v>7552</v>
      </c>
      <c r="N105" s="129" t="s">
        <v>64</v>
      </c>
      <c r="O105" s="129" t="s">
        <v>7546</v>
      </c>
      <c r="P105" s="130" t="s">
        <v>7508</v>
      </c>
      <c r="Q105" s="130" t="s">
        <v>7513</v>
      </c>
      <c r="R105" s="130" t="s">
        <v>9960</v>
      </c>
      <c r="S105" s="129">
        <v>0</v>
      </c>
      <c r="T105" s="129">
        <v>1</v>
      </c>
      <c r="U105" s="129">
        <v>1</v>
      </c>
      <c r="V105" s="129">
        <v>0</v>
      </c>
      <c r="W105" s="129">
        <v>0</v>
      </c>
      <c r="X105" s="129" t="s">
        <v>7504</v>
      </c>
      <c r="Y105" s="131" t="s">
        <v>20</v>
      </c>
      <c r="Z105" s="129" t="s">
        <v>7505</v>
      </c>
    </row>
    <row r="106" spans="1:26">
      <c r="A106" s="129">
        <v>51705937</v>
      </c>
      <c r="B106" s="129" t="s">
        <v>7923</v>
      </c>
      <c r="C106" s="129" t="s">
        <v>7922</v>
      </c>
      <c r="D106" s="129" t="s">
        <v>7924</v>
      </c>
      <c r="E106" s="129" t="s">
        <v>1654</v>
      </c>
      <c r="F106" s="129" t="s">
        <v>9859</v>
      </c>
      <c r="G106" s="129" t="s">
        <v>7500</v>
      </c>
      <c r="H106" s="129">
        <v>2018</v>
      </c>
      <c r="I106" s="129" t="s">
        <v>7925</v>
      </c>
      <c r="J106" s="129" t="s">
        <v>7504</v>
      </c>
      <c r="K106" s="129">
        <v>0</v>
      </c>
      <c r="L106" s="129" t="s">
        <v>7504</v>
      </c>
      <c r="M106" s="129" t="s">
        <v>7588</v>
      </c>
      <c r="N106" s="129" t="s">
        <v>64</v>
      </c>
      <c r="O106" s="129" t="s">
        <v>7507</v>
      </c>
      <c r="P106" s="130" t="s">
        <v>7508</v>
      </c>
      <c r="Q106" s="130" t="s">
        <v>7513</v>
      </c>
      <c r="R106" s="130" t="s">
        <v>7496</v>
      </c>
      <c r="S106" s="129">
        <v>0</v>
      </c>
      <c r="T106" s="129">
        <v>1</v>
      </c>
      <c r="U106" s="129">
        <v>0</v>
      </c>
      <c r="V106" s="129">
        <v>0</v>
      </c>
      <c r="W106" s="129">
        <v>0</v>
      </c>
      <c r="X106" s="129" t="s">
        <v>7504</v>
      </c>
      <c r="Y106" s="131" t="s">
        <v>20</v>
      </c>
      <c r="Z106" s="129" t="s">
        <v>10003</v>
      </c>
    </row>
    <row r="107" spans="1:26">
      <c r="A107" s="129">
        <v>51705945</v>
      </c>
      <c r="B107" s="129" t="s">
        <v>7927</v>
      </c>
      <c r="C107" s="129" t="s">
        <v>7926</v>
      </c>
      <c r="D107" s="129" t="s">
        <v>7928</v>
      </c>
      <c r="E107" s="129" t="s">
        <v>1382</v>
      </c>
      <c r="F107" s="129" t="s">
        <v>9859</v>
      </c>
      <c r="G107" s="129" t="s">
        <v>7500</v>
      </c>
      <c r="H107" s="129">
        <v>2018</v>
      </c>
      <c r="I107" s="129" t="s">
        <v>7929</v>
      </c>
      <c r="J107" s="129" t="s">
        <v>7504</v>
      </c>
      <c r="K107" s="129">
        <v>0</v>
      </c>
      <c r="L107" s="129" t="s">
        <v>7504</v>
      </c>
      <c r="M107" s="129" t="s">
        <v>7519</v>
      </c>
      <c r="N107" s="129" t="s">
        <v>64</v>
      </c>
      <c r="O107" s="129" t="s">
        <v>7507</v>
      </c>
      <c r="P107" s="130" t="s">
        <v>7547</v>
      </c>
      <c r="Q107" s="130" t="s">
        <v>9860</v>
      </c>
      <c r="R107" s="130" t="s">
        <v>10004</v>
      </c>
      <c r="S107" s="129">
        <v>0</v>
      </c>
      <c r="T107" s="129">
        <v>1</v>
      </c>
      <c r="U107" s="129">
        <v>0</v>
      </c>
      <c r="V107" s="129">
        <v>0</v>
      </c>
      <c r="W107" s="129">
        <v>0</v>
      </c>
      <c r="X107" s="129" t="s">
        <v>7520</v>
      </c>
      <c r="Y107" s="131" t="s">
        <v>10682</v>
      </c>
      <c r="Z107" s="129" t="s">
        <v>10005</v>
      </c>
    </row>
    <row r="108" spans="1:26">
      <c r="A108" s="129">
        <v>51705949</v>
      </c>
      <c r="B108" s="129" t="s">
        <v>7931</v>
      </c>
      <c r="C108" s="129" t="s">
        <v>7930</v>
      </c>
      <c r="D108" s="129" t="s">
        <v>7932</v>
      </c>
      <c r="E108" s="129" t="s">
        <v>1382</v>
      </c>
      <c r="F108" s="129" t="s">
        <v>9859</v>
      </c>
      <c r="G108" s="129" t="s">
        <v>7500</v>
      </c>
      <c r="H108" s="129">
        <v>2018</v>
      </c>
      <c r="I108" s="129" t="s">
        <v>7933</v>
      </c>
      <c r="J108" s="129" t="s">
        <v>7504</v>
      </c>
      <c r="K108" s="129">
        <v>0</v>
      </c>
      <c r="L108" s="129" t="s">
        <v>7504</v>
      </c>
      <c r="M108" s="129" t="s">
        <v>7934</v>
      </c>
      <c r="N108" s="129" t="s">
        <v>64</v>
      </c>
      <c r="O108" s="129" t="s">
        <v>7546</v>
      </c>
      <c r="P108" s="130" t="s">
        <v>7508</v>
      </c>
      <c r="Q108" s="130" t="s">
        <v>7513</v>
      </c>
      <c r="R108" s="130" t="s">
        <v>10006</v>
      </c>
      <c r="S108" s="129">
        <v>1</v>
      </c>
      <c r="T108" s="129">
        <v>1</v>
      </c>
      <c r="U108" s="129">
        <v>0</v>
      </c>
      <c r="V108" s="129">
        <v>0</v>
      </c>
      <c r="W108" s="129">
        <v>0</v>
      </c>
      <c r="X108" s="129" t="s">
        <v>7520</v>
      </c>
      <c r="Y108" s="131" t="s">
        <v>10683</v>
      </c>
      <c r="Z108" s="129" t="s">
        <v>10007</v>
      </c>
    </row>
    <row r="109" spans="1:26">
      <c r="A109" s="129">
        <v>51706110</v>
      </c>
      <c r="B109" s="129" t="s">
        <v>7936</v>
      </c>
      <c r="C109" s="129" t="s">
        <v>7935</v>
      </c>
      <c r="D109" s="129" t="s">
        <v>7937</v>
      </c>
      <c r="E109" s="129" t="s">
        <v>1199</v>
      </c>
      <c r="F109" s="129" t="s">
        <v>9859</v>
      </c>
      <c r="G109" s="129" t="s">
        <v>7500</v>
      </c>
      <c r="H109" s="129">
        <v>2018</v>
      </c>
      <c r="I109" s="129" t="s">
        <v>7938</v>
      </c>
      <c r="J109" s="129" t="s">
        <v>7504</v>
      </c>
      <c r="K109" s="129">
        <v>0</v>
      </c>
      <c r="L109" s="129" t="s">
        <v>7504</v>
      </c>
      <c r="M109" s="129" t="s">
        <v>7569</v>
      </c>
      <c r="N109" s="129" t="s">
        <v>64</v>
      </c>
      <c r="O109" s="129" t="s">
        <v>7507</v>
      </c>
      <c r="P109" s="130" t="s">
        <v>7508</v>
      </c>
      <c r="Q109" s="130" t="s">
        <v>9860</v>
      </c>
      <c r="R109" s="130" t="s">
        <v>10008</v>
      </c>
      <c r="S109" s="129">
        <v>0</v>
      </c>
      <c r="T109" s="129">
        <v>0</v>
      </c>
      <c r="U109" s="129">
        <v>0</v>
      </c>
      <c r="V109" s="129">
        <v>1</v>
      </c>
      <c r="W109" s="129">
        <v>0</v>
      </c>
      <c r="X109" s="129" t="s">
        <v>7520</v>
      </c>
      <c r="Y109" s="131" t="s">
        <v>10670</v>
      </c>
      <c r="Z109" s="129" t="s">
        <v>10009</v>
      </c>
    </row>
    <row r="110" spans="1:26">
      <c r="A110" s="129">
        <v>51706169</v>
      </c>
      <c r="B110" s="129" t="s">
        <v>7940</v>
      </c>
      <c r="C110" s="129" t="s">
        <v>7939</v>
      </c>
      <c r="D110" s="129" t="s">
        <v>7941</v>
      </c>
      <c r="E110" s="129" t="s">
        <v>1654</v>
      </c>
      <c r="F110" s="129" t="s">
        <v>9859</v>
      </c>
      <c r="G110" s="129" t="s">
        <v>7500</v>
      </c>
      <c r="H110" s="129">
        <v>2018</v>
      </c>
      <c r="I110" s="129" t="s">
        <v>7942</v>
      </c>
      <c r="J110" s="129" t="s">
        <v>7504</v>
      </c>
      <c r="K110" s="129">
        <v>0</v>
      </c>
      <c r="L110" s="129" t="s">
        <v>7504</v>
      </c>
      <c r="M110" s="129" t="s">
        <v>7934</v>
      </c>
      <c r="N110" s="129" t="s">
        <v>64</v>
      </c>
      <c r="O110" s="129" t="s">
        <v>7546</v>
      </c>
      <c r="P110" s="130" t="s">
        <v>7508</v>
      </c>
      <c r="Q110" s="130" t="s">
        <v>9860</v>
      </c>
      <c r="R110" s="130" t="s">
        <v>10010</v>
      </c>
      <c r="S110" s="129">
        <v>1</v>
      </c>
      <c r="T110" s="129">
        <v>0</v>
      </c>
      <c r="U110" s="129">
        <v>0</v>
      </c>
      <c r="V110" s="129">
        <v>0</v>
      </c>
      <c r="W110" s="129">
        <v>0</v>
      </c>
      <c r="X110" s="129" t="s">
        <v>7504</v>
      </c>
      <c r="Y110" s="131" t="s">
        <v>10678</v>
      </c>
      <c r="Z110" s="129" t="s">
        <v>10011</v>
      </c>
    </row>
    <row r="111" spans="1:26">
      <c r="A111" s="129">
        <v>51706230</v>
      </c>
      <c r="B111" s="129" t="s">
        <v>7944</v>
      </c>
      <c r="C111" s="129" t="s">
        <v>7943</v>
      </c>
      <c r="D111" s="129" t="s">
        <v>7945</v>
      </c>
      <c r="E111" s="129" t="s">
        <v>1654</v>
      </c>
      <c r="F111" s="129" t="s">
        <v>9859</v>
      </c>
      <c r="G111" s="129" t="s">
        <v>7500</v>
      </c>
      <c r="H111" s="129">
        <v>2018</v>
      </c>
      <c r="I111" s="129" t="s">
        <v>7946</v>
      </c>
      <c r="J111" s="129" t="s">
        <v>7504</v>
      </c>
      <c r="K111" s="129">
        <v>0</v>
      </c>
      <c r="L111" s="129" t="s">
        <v>7504</v>
      </c>
      <c r="M111" s="129" t="s">
        <v>7569</v>
      </c>
      <c r="N111" s="129" t="s">
        <v>64</v>
      </c>
      <c r="O111" s="129" t="s">
        <v>7507</v>
      </c>
      <c r="P111" s="130" t="s">
        <v>7508</v>
      </c>
      <c r="Q111" s="130" t="s">
        <v>7513</v>
      </c>
      <c r="R111" s="130" t="s">
        <v>7491</v>
      </c>
      <c r="S111" s="129">
        <v>0</v>
      </c>
      <c r="T111" s="129">
        <v>1</v>
      </c>
      <c r="U111" s="129">
        <v>0</v>
      </c>
      <c r="V111" s="129">
        <v>1</v>
      </c>
      <c r="W111" s="129">
        <v>0</v>
      </c>
      <c r="X111" s="129" t="s">
        <v>7520</v>
      </c>
      <c r="Y111" s="131" t="s">
        <v>10670</v>
      </c>
      <c r="Z111" s="129" t="s">
        <v>10012</v>
      </c>
    </row>
    <row r="112" spans="1:26">
      <c r="A112" s="129">
        <v>51706282</v>
      </c>
      <c r="B112" s="129" t="s">
        <v>7948</v>
      </c>
      <c r="C112" s="129" t="s">
        <v>7947</v>
      </c>
      <c r="D112" s="129" t="s">
        <v>7949</v>
      </c>
      <c r="E112" s="129" t="s">
        <v>1444</v>
      </c>
      <c r="F112" s="129" t="s">
        <v>9859</v>
      </c>
      <c r="G112" s="129" t="s">
        <v>7500</v>
      </c>
      <c r="H112" s="129">
        <v>2018</v>
      </c>
      <c r="I112" s="129" t="s">
        <v>7950</v>
      </c>
      <c r="J112" s="129" t="s">
        <v>7504</v>
      </c>
      <c r="K112" s="129">
        <v>0</v>
      </c>
      <c r="L112" s="129" t="s">
        <v>7504</v>
      </c>
      <c r="M112" s="129" t="s">
        <v>7506</v>
      </c>
      <c r="N112" s="129" t="s">
        <v>64</v>
      </c>
      <c r="O112" s="129" t="s">
        <v>7507</v>
      </c>
      <c r="P112" s="130" t="s">
        <v>7547</v>
      </c>
      <c r="Q112" s="130" t="s">
        <v>7513</v>
      </c>
      <c r="R112" s="130" t="s">
        <v>9965</v>
      </c>
      <c r="S112" s="129">
        <v>1</v>
      </c>
      <c r="T112" s="129">
        <v>0</v>
      </c>
      <c r="U112" s="129">
        <v>0</v>
      </c>
      <c r="V112" s="129">
        <v>0</v>
      </c>
      <c r="W112" s="129">
        <v>0</v>
      </c>
      <c r="X112" s="129" t="s">
        <v>7504</v>
      </c>
      <c r="Y112" s="131" t="s">
        <v>22</v>
      </c>
      <c r="Z112" s="129" t="s">
        <v>10013</v>
      </c>
    </row>
    <row r="113" spans="1:26">
      <c r="A113" s="129">
        <v>51706325</v>
      </c>
      <c r="B113" s="129" t="s">
        <v>7894</v>
      </c>
      <c r="C113" s="129" t="s">
        <v>7893</v>
      </c>
      <c r="D113" s="129" t="s">
        <v>7951</v>
      </c>
      <c r="E113" s="129" t="s">
        <v>4698</v>
      </c>
      <c r="F113" s="129" t="s">
        <v>9859</v>
      </c>
      <c r="G113" s="129" t="s">
        <v>7500</v>
      </c>
      <c r="H113" s="129">
        <v>2018</v>
      </c>
      <c r="I113" s="129" t="s">
        <v>7952</v>
      </c>
      <c r="J113" s="129" t="s">
        <v>7520</v>
      </c>
      <c r="K113" s="129">
        <v>51706325</v>
      </c>
      <c r="L113" s="129" t="s">
        <v>7504</v>
      </c>
      <c r="M113" s="129" t="s">
        <v>7897</v>
      </c>
      <c r="N113" s="129" t="s">
        <v>64</v>
      </c>
      <c r="O113" s="129" t="s">
        <v>7546</v>
      </c>
      <c r="P113" s="130" t="s">
        <v>7547</v>
      </c>
      <c r="Q113" s="130" t="s">
        <v>9860</v>
      </c>
      <c r="R113" s="130" t="s">
        <v>10014</v>
      </c>
      <c r="S113" s="129">
        <v>0</v>
      </c>
      <c r="T113" s="129">
        <v>1</v>
      </c>
      <c r="U113" s="129">
        <v>0</v>
      </c>
      <c r="V113" s="129">
        <v>0</v>
      </c>
      <c r="W113" s="129">
        <v>0</v>
      </c>
      <c r="X113" s="129" t="s">
        <v>7504</v>
      </c>
      <c r="Y113" s="131" t="s">
        <v>22</v>
      </c>
      <c r="Z113" s="129" t="s">
        <v>10015</v>
      </c>
    </row>
    <row r="114" spans="1:26">
      <c r="A114" s="129">
        <v>51706325.5</v>
      </c>
      <c r="B114" s="129" t="s">
        <v>9608</v>
      </c>
      <c r="C114" s="129" t="s">
        <v>7505</v>
      </c>
      <c r="D114" s="129" t="s">
        <v>7505</v>
      </c>
      <c r="E114" s="129" t="s">
        <v>7505</v>
      </c>
      <c r="F114" s="129" t="s">
        <v>7505</v>
      </c>
      <c r="G114" s="129" t="s">
        <v>7505</v>
      </c>
      <c r="H114" s="129" t="s">
        <v>7505</v>
      </c>
      <c r="I114" s="129" t="s">
        <v>7505</v>
      </c>
      <c r="J114" s="129" t="s">
        <v>10662</v>
      </c>
      <c r="K114" s="129">
        <v>51706325</v>
      </c>
      <c r="L114" s="129" t="s">
        <v>7504</v>
      </c>
      <c r="M114" s="129" t="s">
        <v>7897</v>
      </c>
      <c r="N114" s="129" t="s">
        <v>64</v>
      </c>
      <c r="O114" s="129" t="s">
        <v>7546</v>
      </c>
      <c r="P114" s="130" t="s">
        <v>7547</v>
      </c>
      <c r="Q114" s="130" t="s">
        <v>9860</v>
      </c>
      <c r="R114" s="130" t="s">
        <v>10630</v>
      </c>
      <c r="S114" s="129">
        <v>0</v>
      </c>
      <c r="T114" s="129">
        <v>1</v>
      </c>
      <c r="U114" s="129">
        <v>0</v>
      </c>
      <c r="V114" s="129">
        <v>0</v>
      </c>
      <c r="W114" s="129">
        <v>0</v>
      </c>
      <c r="X114" s="129" t="s">
        <v>7504</v>
      </c>
      <c r="Y114" s="131" t="s">
        <v>22</v>
      </c>
      <c r="Z114" s="129" t="s">
        <v>7505</v>
      </c>
    </row>
    <row r="115" spans="1:26">
      <c r="A115" s="129">
        <v>51706348</v>
      </c>
      <c r="B115" s="129" t="s">
        <v>7954</v>
      </c>
      <c r="C115" s="129" t="s">
        <v>7953</v>
      </c>
      <c r="D115" s="129" t="s">
        <v>7955</v>
      </c>
      <c r="E115" s="129" t="s">
        <v>2086</v>
      </c>
      <c r="F115" s="129" t="s">
        <v>9859</v>
      </c>
      <c r="G115" s="129" t="s">
        <v>7500</v>
      </c>
      <c r="H115" s="129">
        <v>2018</v>
      </c>
      <c r="I115" s="129" t="s">
        <v>7956</v>
      </c>
      <c r="J115" s="129" t="s">
        <v>7504</v>
      </c>
      <c r="K115" s="129">
        <v>0</v>
      </c>
      <c r="L115" s="129" t="s">
        <v>7504</v>
      </c>
      <c r="M115" s="129" t="s">
        <v>7545</v>
      </c>
      <c r="N115" s="129" t="s">
        <v>64</v>
      </c>
      <c r="O115" s="129" t="s">
        <v>7546</v>
      </c>
      <c r="P115" s="130" t="s">
        <v>7508</v>
      </c>
      <c r="Q115" s="130" t="s">
        <v>7513</v>
      </c>
      <c r="R115" s="130" t="s">
        <v>9915</v>
      </c>
      <c r="S115" s="129">
        <v>1</v>
      </c>
      <c r="T115" s="129">
        <v>1</v>
      </c>
      <c r="U115" s="129">
        <v>1</v>
      </c>
      <c r="V115" s="129">
        <v>0</v>
      </c>
      <c r="W115" s="129">
        <v>0</v>
      </c>
      <c r="X115" s="129" t="s">
        <v>7504</v>
      </c>
      <c r="Y115" s="131" t="s">
        <v>10669</v>
      </c>
      <c r="Z115" s="129" t="s">
        <v>10016</v>
      </c>
    </row>
    <row r="116" spans="1:26">
      <c r="A116" s="129">
        <v>51706456</v>
      </c>
      <c r="B116" s="129" t="s">
        <v>7958</v>
      </c>
      <c r="C116" s="129" t="s">
        <v>7957</v>
      </c>
      <c r="D116" s="129" t="s">
        <v>7959</v>
      </c>
      <c r="E116" s="129" t="s">
        <v>1961</v>
      </c>
      <c r="F116" s="129" t="s">
        <v>9859</v>
      </c>
      <c r="G116" s="129" t="s">
        <v>7500</v>
      </c>
      <c r="H116" s="129">
        <v>2018</v>
      </c>
      <c r="I116" s="129" t="s">
        <v>7960</v>
      </c>
      <c r="J116" s="129" t="s">
        <v>7504</v>
      </c>
      <c r="K116" s="129">
        <v>0</v>
      </c>
      <c r="L116" s="129" t="s">
        <v>7504</v>
      </c>
      <c r="M116" s="129" t="s">
        <v>7961</v>
      </c>
      <c r="N116" s="129" t="s">
        <v>64</v>
      </c>
      <c r="O116" s="129" t="s">
        <v>7546</v>
      </c>
      <c r="P116" s="130" t="s">
        <v>7508</v>
      </c>
      <c r="Q116" s="130" t="s">
        <v>7513</v>
      </c>
      <c r="R116" s="130" t="s">
        <v>10017</v>
      </c>
      <c r="S116" s="129">
        <v>1</v>
      </c>
      <c r="T116" s="129">
        <v>1</v>
      </c>
      <c r="U116" s="129">
        <v>1</v>
      </c>
      <c r="V116" s="129">
        <v>0</v>
      </c>
      <c r="W116" s="129">
        <v>0</v>
      </c>
      <c r="X116" s="129" t="s">
        <v>7504</v>
      </c>
      <c r="Y116" s="131" t="s">
        <v>20</v>
      </c>
      <c r="Z116" s="129" t="s">
        <v>10018</v>
      </c>
    </row>
    <row r="117" spans="1:26">
      <c r="A117" s="129">
        <v>51706631</v>
      </c>
      <c r="B117" s="129" t="s">
        <v>7963</v>
      </c>
      <c r="C117" s="129" t="s">
        <v>7962</v>
      </c>
      <c r="D117" s="129" t="s">
        <v>7964</v>
      </c>
      <c r="E117" s="129" t="s">
        <v>1382</v>
      </c>
      <c r="F117" s="129" t="s">
        <v>9859</v>
      </c>
      <c r="G117" s="129" t="s">
        <v>7500</v>
      </c>
      <c r="H117" s="129">
        <v>2018</v>
      </c>
      <c r="I117" s="129" t="s">
        <v>7965</v>
      </c>
      <c r="J117" s="129" t="s">
        <v>7504</v>
      </c>
      <c r="K117" s="129">
        <v>0</v>
      </c>
      <c r="L117" s="129" t="s">
        <v>7504</v>
      </c>
      <c r="M117" s="129" t="s">
        <v>7569</v>
      </c>
      <c r="N117" s="129" t="s">
        <v>64</v>
      </c>
      <c r="O117" s="129" t="s">
        <v>7507</v>
      </c>
      <c r="P117" s="130" t="s">
        <v>7536</v>
      </c>
      <c r="Q117" s="130" t="s">
        <v>7513</v>
      </c>
      <c r="R117" s="130" t="s">
        <v>9928</v>
      </c>
      <c r="S117" s="129">
        <v>1</v>
      </c>
      <c r="T117" s="129">
        <v>0</v>
      </c>
      <c r="U117" s="129">
        <v>0</v>
      </c>
      <c r="V117" s="129">
        <v>0</v>
      </c>
      <c r="W117" s="129">
        <v>0</v>
      </c>
      <c r="X117" s="129" t="s">
        <v>7520</v>
      </c>
      <c r="Y117" s="131" t="s">
        <v>10684</v>
      </c>
      <c r="Z117" s="129" t="s">
        <v>10019</v>
      </c>
    </row>
    <row r="118" spans="1:26">
      <c r="A118" s="129">
        <v>51706634</v>
      </c>
      <c r="B118" s="129" t="s">
        <v>7967</v>
      </c>
      <c r="C118" s="129" t="s">
        <v>7966</v>
      </c>
      <c r="D118" s="129" t="s">
        <v>7968</v>
      </c>
      <c r="E118" s="129" t="s">
        <v>1382</v>
      </c>
      <c r="F118" s="129" t="s">
        <v>9859</v>
      </c>
      <c r="G118" s="129" t="s">
        <v>7500</v>
      </c>
      <c r="H118" s="129">
        <v>2018</v>
      </c>
      <c r="I118" s="129" t="s">
        <v>7969</v>
      </c>
      <c r="J118" s="129" t="s">
        <v>7504</v>
      </c>
      <c r="K118" s="129">
        <v>0</v>
      </c>
      <c r="L118" s="129" t="s">
        <v>7504</v>
      </c>
      <c r="M118" s="129" t="s">
        <v>7598</v>
      </c>
      <c r="N118" s="129" t="s">
        <v>64</v>
      </c>
      <c r="O118" s="129" t="s">
        <v>7546</v>
      </c>
      <c r="P118" s="130" t="s">
        <v>7508</v>
      </c>
      <c r="Q118" s="130" t="s">
        <v>7513</v>
      </c>
      <c r="R118" s="130" t="s">
        <v>9915</v>
      </c>
      <c r="S118" s="129">
        <v>0</v>
      </c>
      <c r="T118" s="129">
        <v>1</v>
      </c>
      <c r="U118" s="129">
        <v>0</v>
      </c>
      <c r="V118" s="129">
        <v>0</v>
      </c>
      <c r="W118" s="129">
        <v>0</v>
      </c>
      <c r="X118" s="129" t="s">
        <v>7504</v>
      </c>
      <c r="Y118" s="131" t="s">
        <v>20</v>
      </c>
      <c r="Z118" s="129" t="s">
        <v>10020</v>
      </c>
    </row>
    <row r="119" spans="1:26">
      <c r="A119" s="129">
        <v>51706653</v>
      </c>
      <c r="B119" s="129" t="s">
        <v>5324</v>
      </c>
      <c r="C119" s="129" t="s">
        <v>7970</v>
      </c>
      <c r="D119" s="129" t="s">
        <v>7971</v>
      </c>
      <c r="E119" s="129" t="s">
        <v>2010</v>
      </c>
      <c r="F119" s="129" t="s">
        <v>9859</v>
      </c>
      <c r="G119" s="129" t="s">
        <v>7500</v>
      </c>
      <c r="H119" s="129">
        <v>2018</v>
      </c>
      <c r="I119" s="129" t="s">
        <v>7972</v>
      </c>
      <c r="J119" s="129" t="s">
        <v>7504</v>
      </c>
      <c r="K119" s="129">
        <v>0</v>
      </c>
      <c r="L119" s="129" t="s">
        <v>7504</v>
      </c>
      <c r="M119" s="129" t="s">
        <v>7506</v>
      </c>
      <c r="N119" s="129" t="s">
        <v>64</v>
      </c>
      <c r="O119" s="129" t="s">
        <v>7507</v>
      </c>
      <c r="P119" s="130" t="s">
        <v>7508</v>
      </c>
      <c r="Q119" s="130" t="s">
        <v>7570</v>
      </c>
      <c r="R119" s="130" t="s">
        <v>10021</v>
      </c>
      <c r="S119" s="129">
        <v>1</v>
      </c>
      <c r="T119" s="129">
        <v>0</v>
      </c>
      <c r="U119" s="129">
        <v>0</v>
      </c>
      <c r="V119" s="129">
        <v>0</v>
      </c>
      <c r="W119" s="129">
        <v>0</v>
      </c>
      <c r="X119" s="129" t="s">
        <v>7504</v>
      </c>
      <c r="Y119" s="131" t="s">
        <v>30</v>
      </c>
      <c r="Z119" s="129" t="s">
        <v>10022</v>
      </c>
    </row>
    <row r="120" spans="1:26">
      <c r="A120" s="129">
        <v>51706973</v>
      </c>
      <c r="B120" s="129" t="s">
        <v>7974</v>
      </c>
      <c r="C120" s="129" t="s">
        <v>7973</v>
      </c>
      <c r="D120" s="129" t="s">
        <v>7975</v>
      </c>
      <c r="E120" s="129" t="s">
        <v>2451</v>
      </c>
      <c r="F120" s="129" t="s">
        <v>9859</v>
      </c>
      <c r="G120" s="129" t="s">
        <v>7500</v>
      </c>
      <c r="H120" s="129">
        <v>2018</v>
      </c>
      <c r="I120" s="129" t="s">
        <v>7976</v>
      </c>
      <c r="J120" s="129" t="s">
        <v>7504</v>
      </c>
      <c r="K120" s="129">
        <v>0</v>
      </c>
      <c r="L120" s="129" t="s">
        <v>7504</v>
      </c>
      <c r="M120" s="129" t="s">
        <v>7506</v>
      </c>
      <c r="N120" s="129" t="s">
        <v>64</v>
      </c>
      <c r="O120" s="129" t="s">
        <v>7507</v>
      </c>
      <c r="P120" s="130" t="s">
        <v>7508</v>
      </c>
      <c r="Q120" s="130" t="s">
        <v>7513</v>
      </c>
      <c r="R120" s="130" t="s">
        <v>7497</v>
      </c>
      <c r="S120" s="129">
        <v>1</v>
      </c>
      <c r="T120" s="129">
        <v>0</v>
      </c>
      <c r="U120" s="129">
        <v>0</v>
      </c>
      <c r="V120" s="129">
        <v>0</v>
      </c>
      <c r="W120" s="129">
        <v>0</v>
      </c>
      <c r="X120" s="129" t="s">
        <v>7504</v>
      </c>
      <c r="Y120" s="131" t="s">
        <v>10677</v>
      </c>
      <c r="Z120" s="129" t="s">
        <v>10023</v>
      </c>
    </row>
    <row r="121" spans="1:26">
      <c r="A121" s="129">
        <v>51707116</v>
      </c>
      <c r="B121" s="129" t="s">
        <v>7978</v>
      </c>
      <c r="C121" s="129" t="s">
        <v>7977</v>
      </c>
      <c r="D121" s="129" t="s">
        <v>7979</v>
      </c>
      <c r="E121" s="129" t="s">
        <v>1654</v>
      </c>
      <c r="F121" s="129" t="s">
        <v>9859</v>
      </c>
      <c r="G121" s="129" t="s">
        <v>7500</v>
      </c>
      <c r="H121" s="129">
        <v>2018</v>
      </c>
      <c r="I121" s="129" t="s">
        <v>7980</v>
      </c>
      <c r="J121" s="129" t="s">
        <v>7520</v>
      </c>
      <c r="K121" s="129">
        <v>51701465</v>
      </c>
      <c r="L121" s="129" t="s">
        <v>7504</v>
      </c>
      <c r="M121" s="129" t="s">
        <v>7708</v>
      </c>
      <c r="N121" s="129" t="s">
        <v>64</v>
      </c>
      <c r="O121" s="129" t="s">
        <v>7546</v>
      </c>
      <c r="P121" s="130" t="s">
        <v>7508</v>
      </c>
      <c r="Q121" s="130" t="s">
        <v>7513</v>
      </c>
      <c r="R121" s="130" t="s">
        <v>10024</v>
      </c>
      <c r="S121" s="129">
        <v>1</v>
      </c>
      <c r="T121" s="129">
        <v>1</v>
      </c>
      <c r="U121" s="129">
        <v>1</v>
      </c>
      <c r="V121" s="129">
        <v>0</v>
      </c>
      <c r="W121" s="129">
        <v>0</v>
      </c>
      <c r="X121" s="129" t="s">
        <v>7504</v>
      </c>
      <c r="Y121" s="131" t="s">
        <v>10669</v>
      </c>
      <c r="Z121" s="129" t="s">
        <v>10025</v>
      </c>
    </row>
    <row r="122" spans="1:26">
      <c r="A122" s="129">
        <v>51707168</v>
      </c>
      <c r="B122" s="129" t="s">
        <v>7982</v>
      </c>
      <c r="C122" s="129" t="s">
        <v>7981</v>
      </c>
      <c r="D122" s="129" t="s">
        <v>7983</v>
      </c>
      <c r="E122" s="129" t="s">
        <v>3170</v>
      </c>
      <c r="F122" s="129" t="s">
        <v>9859</v>
      </c>
      <c r="G122" s="129" t="s">
        <v>7500</v>
      </c>
      <c r="H122" s="129">
        <v>2018</v>
      </c>
      <c r="I122" s="129" t="s">
        <v>7984</v>
      </c>
      <c r="J122" s="129" t="s">
        <v>7504</v>
      </c>
      <c r="K122" s="129">
        <v>0</v>
      </c>
      <c r="L122" s="129" t="s">
        <v>7504</v>
      </c>
      <c r="M122" s="129" t="s">
        <v>7598</v>
      </c>
      <c r="N122" s="129" t="s">
        <v>64</v>
      </c>
      <c r="O122" s="129" t="s">
        <v>7546</v>
      </c>
      <c r="P122" s="130" t="s">
        <v>7536</v>
      </c>
      <c r="Q122" s="130" t="s">
        <v>9860</v>
      </c>
      <c r="R122" s="130" t="s">
        <v>10026</v>
      </c>
      <c r="S122" s="129">
        <v>1</v>
      </c>
      <c r="T122" s="129">
        <v>1</v>
      </c>
      <c r="U122" s="129">
        <v>1</v>
      </c>
      <c r="V122" s="129">
        <v>0</v>
      </c>
      <c r="W122" s="129">
        <v>0</v>
      </c>
      <c r="X122" s="129" t="s">
        <v>7504</v>
      </c>
      <c r="Y122" s="131" t="s">
        <v>10685</v>
      </c>
      <c r="Z122" s="129" t="s">
        <v>10027</v>
      </c>
    </row>
    <row r="123" spans="1:26">
      <c r="A123" s="129">
        <v>51707179</v>
      </c>
      <c r="B123" s="129" t="s">
        <v>7903</v>
      </c>
      <c r="C123" s="129" t="s">
        <v>7985</v>
      </c>
      <c r="D123" s="129" t="s">
        <v>7986</v>
      </c>
      <c r="E123" s="129" t="s">
        <v>3259</v>
      </c>
      <c r="F123" s="129" t="s">
        <v>9859</v>
      </c>
      <c r="G123" s="129" t="s">
        <v>7500</v>
      </c>
      <c r="H123" s="129">
        <v>2018</v>
      </c>
      <c r="I123" s="129" t="s">
        <v>7987</v>
      </c>
      <c r="J123" s="129" t="s">
        <v>7504</v>
      </c>
      <c r="K123" s="129">
        <v>0</v>
      </c>
      <c r="L123" s="129" t="s">
        <v>7504</v>
      </c>
      <c r="M123" s="129" t="s">
        <v>7569</v>
      </c>
      <c r="N123" s="129" t="s">
        <v>64</v>
      </c>
      <c r="O123" s="129" t="s">
        <v>7507</v>
      </c>
      <c r="P123" s="130" t="s">
        <v>7508</v>
      </c>
      <c r="Q123" s="130" t="s">
        <v>7513</v>
      </c>
      <c r="R123" s="130" t="s">
        <v>10028</v>
      </c>
      <c r="S123" s="129">
        <v>1</v>
      </c>
      <c r="T123" s="129">
        <v>0</v>
      </c>
      <c r="U123" s="129">
        <v>1</v>
      </c>
      <c r="V123" s="129">
        <v>0</v>
      </c>
      <c r="W123" s="129">
        <v>0</v>
      </c>
      <c r="X123" s="129" t="s">
        <v>7504</v>
      </c>
      <c r="Y123" s="131" t="s">
        <v>10686</v>
      </c>
      <c r="Z123" s="129" t="s">
        <v>10029</v>
      </c>
    </row>
    <row r="124" spans="1:26">
      <c r="A124" s="129">
        <v>51707244</v>
      </c>
      <c r="B124" s="129" t="s">
        <v>7989</v>
      </c>
      <c r="C124" s="129" t="s">
        <v>7988</v>
      </c>
      <c r="D124" s="129" t="s">
        <v>7990</v>
      </c>
      <c r="E124" s="129" t="s">
        <v>2582</v>
      </c>
      <c r="F124" s="129" t="s">
        <v>9859</v>
      </c>
      <c r="G124" s="129" t="s">
        <v>7500</v>
      </c>
      <c r="H124" s="129">
        <v>2018</v>
      </c>
      <c r="I124" s="129" t="s">
        <v>7991</v>
      </c>
      <c r="J124" s="129" t="s">
        <v>7504</v>
      </c>
      <c r="K124" s="129">
        <v>0</v>
      </c>
      <c r="L124" s="129" t="s">
        <v>7504</v>
      </c>
      <c r="M124" s="129" t="s">
        <v>7992</v>
      </c>
      <c r="N124" s="129" t="s">
        <v>64</v>
      </c>
      <c r="O124" s="129" t="s">
        <v>7546</v>
      </c>
      <c r="P124" s="130" t="s">
        <v>7508</v>
      </c>
      <c r="Q124" s="130" t="s">
        <v>9860</v>
      </c>
      <c r="R124" s="130" t="s">
        <v>10030</v>
      </c>
      <c r="S124" s="129">
        <v>1</v>
      </c>
      <c r="T124" s="129">
        <v>0</v>
      </c>
      <c r="U124" s="129">
        <v>0</v>
      </c>
      <c r="V124" s="129">
        <v>0</v>
      </c>
      <c r="W124" s="129">
        <v>0</v>
      </c>
      <c r="X124" s="129" t="s">
        <v>7504</v>
      </c>
      <c r="Y124" s="131" t="s">
        <v>10667</v>
      </c>
      <c r="Z124" s="129" t="s">
        <v>10031</v>
      </c>
    </row>
    <row r="125" spans="1:26">
      <c r="A125" s="129">
        <v>51707259</v>
      </c>
      <c r="B125" s="129" t="s">
        <v>7994</v>
      </c>
      <c r="C125" s="129" t="s">
        <v>7993</v>
      </c>
      <c r="D125" s="129" t="s">
        <v>7995</v>
      </c>
      <c r="E125" s="129" t="s">
        <v>1220</v>
      </c>
      <c r="F125" s="129" t="s">
        <v>9859</v>
      </c>
      <c r="G125" s="129" t="s">
        <v>7500</v>
      </c>
      <c r="H125" s="129">
        <v>2018</v>
      </c>
      <c r="I125" s="129" t="s">
        <v>7996</v>
      </c>
      <c r="J125" s="129" t="s">
        <v>7504</v>
      </c>
      <c r="K125" s="129">
        <v>0</v>
      </c>
      <c r="L125" s="129" t="s">
        <v>7504</v>
      </c>
      <c r="M125" s="129" t="s">
        <v>7897</v>
      </c>
      <c r="N125" s="129" t="s">
        <v>64</v>
      </c>
      <c r="O125" s="129" t="s">
        <v>7546</v>
      </c>
      <c r="P125" s="130" t="s">
        <v>7508</v>
      </c>
      <c r="Q125" s="130" t="s">
        <v>7513</v>
      </c>
      <c r="R125" s="130" t="s">
        <v>10032</v>
      </c>
      <c r="S125" s="129">
        <v>0</v>
      </c>
      <c r="T125" s="129">
        <v>1</v>
      </c>
      <c r="U125" s="129">
        <v>0</v>
      </c>
      <c r="V125" s="129">
        <v>0</v>
      </c>
      <c r="W125" s="129">
        <v>0</v>
      </c>
      <c r="X125" s="129" t="s">
        <v>7504</v>
      </c>
      <c r="Y125" s="131" t="s">
        <v>20</v>
      </c>
      <c r="Z125" s="129" t="s">
        <v>10033</v>
      </c>
    </row>
    <row r="126" spans="1:26">
      <c r="A126" s="129">
        <v>51707387</v>
      </c>
      <c r="B126" s="129" t="s">
        <v>7997</v>
      </c>
      <c r="C126" s="129" t="s">
        <v>7834</v>
      </c>
      <c r="D126" s="129" t="s">
        <v>7998</v>
      </c>
      <c r="E126" s="129" t="s">
        <v>3170</v>
      </c>
      <c r="F126" s="129" t="s">
        <v>9859</v>
      </c>
      <c r="G126" s="129" t="s">
        <v>7500</v>
      </c>
      <c r="H126" s="129">
        <v>2018</v>
      </c>
      <c r="I126" s="129" t="s">
        <v>7999</v>
      </c>
      <c r="J126" s="129" t="s">
        <v>7520</v>
      </c>
      <c r="K126" s="129">
        <v>51703903</v>
      </c>
      <c r="L126" s="129" t="s">
        <v>7504</v>
      </c>
      <c r="M126" s="129" t="s">
        <v>7569</v>
      </c>
      <c r="N126" s="129" t="s">
        <v>64</v>
      </c>
      <c r="O126" s="129" t="s">
        <v>7507</v>
      </c>
      <c r="P126" s="130" t="s">
        <v>7508</v>
      </c>
      <c r="Q126" s="130" t="s">
        <v>9860</v>
      </c>
      <c r="R126" s="130" t="s">
        <v>10034</v>
      </c>
      <c r="S126" s="129">
        <v>1</v>
      </c>
      <c r="T126" s="129">
        <v>0</v>
      </c>
      <c r="U126" s="129">
        <v>0</v>
      </c>
      <c r="V126" s="129">
        <v>0</v>
      </c>
      <c r="W126" s="129">
        <v>0</v>
      </c>
      <c r="X126" s="129" t="s">
        <v>7504</v>
      </c>
      <c r="Y126" s="131" t="s">
        <v>22</v>
      </c>
      <c r="Z126" s="129" t="s">
        <v>10035</v>
      </c>
    </row>
    <row r="127" spans="1:26">
      <c r="A127" s="129">
        <v>51707421</v>
      </c>
      <c r="B127" s="129" t="s">
        <v>4007</v>
      </c>
      <c r="C127" s="129" t="s">
        <v>8000</v>
      </c>
      <c r="D127" s="129" t="s">
        <v>8001</v>
      </c>
      <c r="E127" s="129" t="s">
        <v>7201</v>
      </c>
      <c r="F127" s="129" t="s">
        <v>9859</v>
      </c>
      <c r="G127" s="129" t="s">
        <v>7500</v>
      </c>
      <c r="H127" s="129">
        <v>2018</v>
      </c>
      <c r="I127" s="129" t="s">
        <v>8002</v>
      </c>
      <c r="J127" s="129" t="s">
        <v>7504</v>
      </c>
      <c r="K127" s="129">
        <v>0</v>
      </c>
      <c r="L127" s="129" t="s">
        <v>7504</v>
      </c>
      <c r="M127" s="129" t="s">
        <v>7506</v>
      </c>
      <c r="N127" s="129" t="s">
        <v>64</v>
      </c>
      <c r="O127" s="129" t="s">
        <v>7507</v>
      </c>
      <c r="P127" s="130" t="s">
        <v>7547</v>
      </c>
      <c r="Q127" s="130" t="s">
        <v>7570</v>
      </c>
      <c r="R127" s="130" t="s">
        <v>10036</v>
      </c>
      <c r="S127" s="129">
        <v>1</v>
      </c>
      <c r="T127" s="129">
        <v>0</v>
      </c>
      <c r="U127" s="129">
        <v>0</v>
      </c>
      <c r="V127" s="129">
        <v>0</v>
      </c>
      <c r="W127" s="129">
        <v>0</v>
      </c>
      <c r="X127" s="129" t="s">
        <v>7520</v>
      </c>
      <c r="Y127" s="131" t="s">
        <v>10687</v>
      </c>
      <c r="Z127" s="129" t="s">
        <v>10037</v>
      </c>
    </row>
    <row r="128" spans="1:26">
      <c r="A128" s="129">
        <v>51707455</v>
      </c>
      <c r="B128" s="129" t="s">
        <v>8004</v>
      </c>
      <c r="C128" s="129" t="s">
        <v>8003</v>
      </c>
      <c r="D128" s="129" t="s">
        <v>8005</v>
      </c>
      <c r="E128" s="129" t="s">
        <v>1382</v>
      </c>
      <c r="F128" s="129" t="s">
        <v>9859</v>
      </c>
      <c r="G128" s="129" t="s">
        <v>7500</v>
      </c>
      <c r="H128" s="129">
        <v>2018</v>
      </c>
      <c r="I128" s="129" t="s">
        <v>8006</v>
      </c>
      <c r="J128" s="129" t="s">
        <v>7520</v>
      </c>
      <c r="K128" s="129">
        <v>51707455</v>
      </c>
      <c r="L128" s="129" t="s">
        <v>7504</v>
      </c>
      <c r="M128" s="129" t="s">
        <v>7593</v>
      </c>
      <c r="N128" s="129" t="s">
        <v>64</v>
      </c>
      <c r="O128" s="129" t="s">
        <v>7546</v>
      </c>
      <c r="P128" s="130" t="s">
        <v>7508</v>
      </c>
      <c r="Q128" s="130" t="s">
        <v>7513</v>
      </c>
      <c r="R128" s="130" t="s">
        <v>10038</v>
      </c>
      <c r="S128" s="129">
        <v>0</v>
      </c>
      <c r="T128" s="129">
        <v>1</v>
      </c>
      <c r="U128" s="129">
        <v>0</v>
      </c>
      <c r="V128" s="129">
        <v>0</v>
      </c>
      <c r="W128" s="129">
        <v>0</v>
      </c>
      <c r="X128" s="129" t="s">
        <v>7504</v>
      </c>
      <c r="Y128" s="131" t="s">
        <v>10688</v>
      </c>
      <c r="Z128" s="129" t="s">
        <v>10039</v>
      </c>
    </row>
    <row r="129" spans="1:26">
      <c r="A129" s="129">
        <v>51707455.5</v>
      </c>
      <c r="B129" s="129" t="s">
        <v>9609</v>
      </c>
      <c r="C129" s="129" t="s">
        <v>7505</v>
      </c>
      <c r="D129" s="129" t="s">
        <v>7505</v>
      </c>
      <c r="E129" s="129" t="s">
        <v>7505</v>
      </c>
      <c r="F129" s="129" t="s">
        <v>7505</v>
      </c>
      <c r="G129" s="129" t="s">
        <v>7505</v>
      </c>
      <c r="H129" s="129" t="s">
        <v>7505</v>
      </c>
      <c r="I129" s="129" t="s">
        <v>7505</v>
      </c>
      <c r="J129" s="129" t="s">
        <v>10662</v>
      </c>
      <c r="K129" s="129">
        <v>51707455</v>
      </c>
      <c r="L129" s="129" t="s">
        <v>7504</v>
      </c>
      <c r="M129" s="129" t="s">
        <v>7593</v>
      </c>
      <c r="N129" s="129" t="s">
        <v>64</v>
      </c>
      <c r="O129" s="129" t="s">
        <v>7546</v>
      </c>
      <c r="P129" s="130" t="s">
        <v>10627</v>
      </c>
      <c r="Q129" s="130" t="s">
        <v>7513</v>
      </c>
      <c r="R129" s="130" t="s">
        <v>10631</v>
      </c>
      <c r="S129" s="129">
        <v>0</v>
      </c>
      <c r="T129" s="129">
        <v>1</v>
      </c>
      <c r="U129" s="129">
        <v>0</v>
      </c>
      <c r="V129" s="129">
        <v>0</v>
      </c>
      <c r="W129" s="129">
        <v>0</v>
      </c>
      <c r="X129" s="129" t="s">
        <v>7504</v>
      </c>
      <c r="Y129" s="131" t="s">
        <v>10672</v>
      </c>
      <c r="Z129" s="129" t="s">
        <v>7505</v>
      </c>
    </row>
    <row r="130" spans="1:26">
      <c r="A130" s="129">
        <v>51707579</v>
      </c>
      <c r="B130" s="129" t="s">
        <v>8009</v>
      </c>
      <c r="C130" s="129" t="s">
        <v>8007</v>
      </c>
      <c r="D130" s="129" t="s">
        <v>8010</v>
      </c>
      <c r="E130" s="129" t="s">
        <v>8008</v>
      </c>
      <c r="F130" s="129" t="s">
        <v>9859</v>
      </c>
      <c r="G130" s="129" t="s">
        <v>7500</v>
      </c>
      <c r="H130" s="129">
        <v>2018</v>
      </c>
      <c r="I130" s="129" t="s">
        <v>8011</v>
      </c>
      <c r="J130" s="129" t="s">
        <v>7504</v>
      </c>
      <c r="K130" s="129">
        <v>0</v>
      </c>
      <c r="L130" s="129" t="s">
        <v>7504</v>
      </c>
      <c r="M130" s="129" t="s">
        <v>7588</v>
      </c>
      <c r="N130" s="129" t="s">
        <v>64</v>
      </c>
      <c r="O130" s="129" t="s">
        <v>7507</v>
      </c>
      <c r="P130" s="130" t="s">
        <v>7508</v>
      </c>
      <c r="Q130" s="130" t="s">
        <v>9860</v>
      </c>
      <c r="R130" s="130" t="s">
        <v>10040</v>
      </c>
      <c r="S130" s="129">
        <v>0</v>
      </c>
      <c r="T130" s="129">
        <v>0</v>
      </c>
      <c r="U130" s="129">
        <v>1</v>
      </c>
      <c r="V130" s="129">
        <v>0</v>
      </c>
      <c r="W130" s="129">
        <v>0</v>
      </c>
      <c r="X130" s="129" t="s">
        <v>7504</v>
      </c>
      <c r="Y130" s="131" t="s">
        <v>20</v>
      </c>
      <c r="Z130" s="129" t="s">
        <v>10041</v>
      </c>
    </row>
    <row r="131" spans="1:26">
      <c r="A131" s="129">
        <v>51707864</v>
      </c>
      <c r="B131" s="129" t="s">
        <v>8013</v>
      </c>
      <c r="C131" s="129" t="s">
        <v>8012</v>
      </c>
      <c r="D131" s="129" t="s">
        <v>8014</v>
      </c>
      <c r="E131" s="129" t="s">
        <v>3432</v>
      </c>
      <c r="F131" s="129" t="s">
        <v>9859</v>
      </c>
      <c r="G131" s="129" t="s">
        <v>7500</v>
      </c>
      <c r="H131" s="129">
        <v>2018</v>
      </c>
      <c r="I131" s="129" t="s">
        <v>8015</v>
      </c>
      <c r="J131" s="129" t="s">
        <v>7504</v>
      </c>
      <c r="K131" s="129">
        <v>0</v>
      </c>
      <c r="L131" s="129" t="s">
        <v>7504</v>
      </c>
      <c r="M131" s="129" t="s">
        <v>7569</v>
      </c>
      <c r="N131" s="129" t="s">
        <v>64</v>
      </c>
      <c r="O131" s="129" t="s">
        <v>7507</v>
      </c>
      <c r="P131" s="130" t="s">
        <v>7536</v>
      </c>
      <c r="Q131" s="130" t="s">
        <v>9860</v>
      </c>
      <c r="R131" s="130" t="s">
        <v>10042</v>
      </c>
      <c r="S131" s="129">
        <v>1</v>
      </c>
      <c r="T131" s="129">
        <v>0</v>
      </c>
      <c r="U131" s="129">
        <v>0</v>
      </c>
      <c r="V131" s="129">
        <v>0</v>
      </c>
      <c r="W131" s="129">
        <v>0</v>
      </c>
      <c r="X131" s="129" t="s">
        <v>7504</v>
      </c>
      <c r="Y131" s="131" t="s">
        <v>22</v>
      </c>
      <c r="Z131" s="129" t="s">
        <v>10043</v>
      </c>
    </row>
    <row r="132" spans="1:26">
      <c r="A132" s="129">
        <v>51707939</v>
      </c>
      <c r="B132" s="129" t="s">
        <v>8017</v>
      </c>
      <c r="C132" s="129" t="s">
        <v>8016</v>
      </c>
      <c r="D132" s="129" t="s">
        <v>8018</v>
      </c>
      <c r="E132" s="129" t="s">
        <v>1476</v>
      </c>
      <c r="F132" s="129" t="s">
        <v>9859</v>
      </c>
      <c r="G132" s="129" t="s">
        <v>7500</v>
      </c>
      <c r="H132" s="129">
        <v>2018</v>
      </c>
      <c r="I132" s="129" t="s">
        <v>8019</v>
      </c>
      <c r="J132" s="129" t="s">
        <v>7504</v>
      </c>
      <c r="K132" s="129">
        <v>0</v>
      </c>
      <c r="L132" s="129" t="s">
        <v>7504</v>
      </c>
      <c r="M132" s="129" t="s">
        <v>7506</v>
      </c>
      <c r="N132" s="129" t="s">
        <v>64</v>
      </c>
      <c r="O132" s="129" t="s">
        <v>7507</v>
      </c>
      <c r="P132" s="130" t="s">
        <v>7508</v>
      </c>
      <c r="Q132" s="130" t="s">
        <v>7513</v>
      </c>
      <c r="R132" s="130" t="s">
        <v>7494</v>
      </c>
      <c r="S132" s="129">
        <v>0</v>
      </c>
      <c r="T132" s="129">
        <v>0</v>
      </c>
      <c r="U132" s="129">
        <v>1</v>
      </c>
      <c r="V132" s="129">
        <v>0</v>
      </c>
      <c r="W132" s="129">
        <v>0</v>
      </c>
      <c r="X132" s="129" t="s">
        <v>7504</v>
      </c>
      <c r="Y132" s="131" t="s">
        <v>10677</v>
      </c>
      <c r="Z132" s="129" t="s">
        <v>10044</v>
      </c>
    </row>
    <row r="133" spans="1:26">
      <c r="A133" s="129">
        <v>51708118</v>
      </c>
      <c r="B133" s="129" t="s">
        <v>8023</v>
      </c>
      <c r="C133" s="129" t="s">
        <v>8020</v>
      </c>
      <c r="D133" s="129" t="s">
        <v>8024</v>
      </c>
      <c r="E133" s="129" t="s">
        <v>8021</v>
      </c>
      <c r="F133" s="129" t="s">
        <v>8022</v>
      </c>
      <c r="G133" s="129" t="s">
        <v>7500</v>
      </c>
      <c r="H133" s="129">
        <v>2018</v>
      </c>
      <c r="I133" s="129" t="s">
        <v>8025</v>
      </c>
      <c r="J133" s="129" t="s">
        <v>7504</v>
      </c>
      <c r="K133" s="129">
        <v>0</v>
      </c>
      <c r="L133" s="129" t="s">
        <v>7504</v>
      </c>
      <c r="M133" s="129" t="s">
        <v>7588</v>
      </c>
      <c r="N133" s="129" t="s">
        <v>64</v>
      </c>
      <c r="O133" s="129" t="s">
        <v>7507</v>
      </c>
      <c r="P133" s="130" t="s">
        <v>7508</v>
      </c>
      <c r="Q133" s="130" t="s">
        <v>7570</v>
      </c>
      <c r="R133" s="130" t="s">
        <v>7484</v>
      </c>
      <c r="S133" s="129">
        <v>0</v>
      </c>
      <c r="T133" s="129">
        <v>1</v>
      </c>
      <c r="U133" s="129">
        <v>0</v>
      </c>
      <c r="V133" s="129">
        <v>0</v>
      </c>
      <c r="W133" s="129">
        <v>0</v>
      </c>
      <c r="X133" s="129" t="s">
        <v>7504</v>
      </c>
      <c r="Y133" s="131" t="s">
        <v>10689</v>
      </c>
      <c r="Z133" s="129" t="s">
        <v>10045</v>
      </c>
    </row>
    <row r="134" spans="1:26">
      <c r="A134" s="129">
        <v>51708158</v>
      </c>
      <c r="B134" s="129" t="s">
        <v>8028</v>
      </c>
      <c r="C134" s="129" t="s">
        <v>8026</v>
      </c>
      <c r="D134" s="129" t="s">
        <v>8029</v>
      </c>
      <c r="E134" s="129" t="s">
        <v>8027</v>
      </c>
      <c r="F134" s="129" t="s">
        <v>9859</v>
      </c>
      <c r="G134" s="129" t="s">
        <v>7500</v>
      </c>
      <c r="H134" s="129">
        <v>2018</v>
      </c>
      <c r="I134" s="129" t="s">
        <v>8030</v>
      </c>
      <c r="J134" s="129" t="s">
        <v>7504</v>
      </c>
      <c r="K134" s="129">
        <v>0</v>
      </c>
      <c r="L134" s="129" t="s">
        <v>7504</v>
      </c>
      <c r="M134" s="129" t="s">
        <v>7583</v>
      </c>
      <c r="N134" s="129" t="s">
        <v>64</v>
      </c>
      <c r="O134" s="129" t="s">
        <v>7546</v>
      </c>
      <c r="P134" s="130" t="s">
        <v>7547</v>
      </c>
      <c r="Q134" s="130" t="s">
        <v>9860</v>
      </c>
      <c r="R134" s="130" t="s">
        <v>10046</v>
      </c>
      <c r="S134" s="129">
        <v>0</v>
      </c>
      <c r="T134" s="129">
        <v>0</v>
      </c>
      <c r="U134" s="129">
        <v>0</v>
      </c>
      <c r="V134" s="129">
        <v>1</v>
      </c>
      <c r="W134" s="129">
        <v>0</v>
      </c>
      <c r="X134" s="129" t="s">
        <v>7520</v>
      </c>
      <c r="Y134" s="131" t="s">
        <v>10681</v>
      </c>
      <c r="Z134" s="129" t="s">
        <v>10047</v>
      </c>
    </row>
    <row r="135" spans="1:26">
      <c r="A135" s="129">
        <v>51708178</v>
      </c>
      <c r="B135" s="129" t="s">
        <v>8032</v>
      </c>
      <c r="C135" s="129" t="s">
        <v>8031</v>
      </c>
      <c r="D135" s="129" t="s">
        <v>8033</v>
      </c>
      <c r="E135" s="129" t="s">
        <v>1476</v>
      </c>
      <c r="F135" s="129" t="s">
        <v>9859</v>
      </c>
      <c r="G135" s="129" t="s">
        <v>7500</v>
      </c>
      <c r="H135" s="129">
        <v>2018</v>
      </c>
      <c r="I135" s="129" t="s">
        <v>8034</v>
      </c>
      <c r="J135" s="129" t="s">
        <v>7504</v>
      </c>
      <c r="K135" s="129">
        <v>0</v>
      </c>
      <c r="L135" s="129" t="s">
        <v>7504</v>
      </c>
      <c r="M135" s="129" t="s">
        <v>7545</v>
      </c>
      <c r="N135" s="129" t="s">
        <v>64</v>
      </c>
      <c r="O135" s="129" t="s">
        <v>7546</v>
      </c>
      <c r="P135" s="130" t="s">
        <v>7547</v>
      </c>
      <c r="Q135" s="130" t="s">
        <v>7513</v>
      </c>
      <c r="R135" s="130" t="s">
        <v>10048</v>
      </c>
      <c r="S135" s="129">
        <v>0</v>
      </c>
      <c r="T135" s="129">
        <v>0</v>
      </c>
      <c r="U135" s="129">
        <v>1</v>
      </c>
      <c r="V135" s="129">
        <v>0</v>
      </c>
      <c r="W135" s="129">
        <v>0</v>
      </c>
      <c r="X135" s="129" t="s">
        <v>7504</v>
      </c>
      <c r="Y135" s="131" t="s">
        <v>10666</v>
      </c>
      <c r="Z135" s="129" t="s">
        <v>10049</v>
      </c>
    </row>
    <row r="136" spans="1:26">
      <c r="A136" s="129">
        <v>51708303</v>
      </c>
      <c r="B136" s="129" t="s">
        <v>8036</v>
      </c>
      <c r="C136" s="129" t="s">
        <v>8035</v>
      </c>
      <c r="D136" s="129" t="s">
        <v>8037</v>
      </c>
      <c r="E136" s="129" t="s">
        <v>1476</v>
      </c>
      <c r="F136" s="129" t="s">
        <v>9859</v>
      </c>
      <c r="G136" s="129" t="s">
        <v>7500</v>
      </c>
      <c r="H136" s="129">
        <v>2018</v>
      </c>
      <c r="I136" s="129" t="s">
        <v>8038</v>
      </c>
      <c r="J136" s="129" t="s">
        <v>7504</v>
      </c>
      <c r="K136" s="129">
        <v>0</v>
      </c>
      <c r="L136" s="129" t="s">
        <v>7504</v>
      </c>
      <c r="M136" s="129" t="s">
        <v>7593</v>
      </c>
      <c r="N136" s="129" t="s">
        <v>64</v>
      </c>
      <c r="O136" s="129" t="s">
        <v>7546</v>
      </c>
      <c r="P136" s="130" t="s">
        <v>7536</v>
      </c>
      <c r="Q136" s="130" t="s">
        <v>7513</v>
      </c>
      <c r="R136" s="130" t="s">
        <v>10050</v>
      </c>
      <c r="S136" s="129">
        <v>1</v>
      </c>
      <c r="T136" s="129">
        <v>0</v>
      </c>
      <c r="U136" s="129">
        <v>1</v>
      </c>
      <c r="V136" s="129">
        <v>0</v>
      </c>
      <c r="W136" s="129">
        <v>0</v>
      </c>
      <c r="X136" s="129" t="s">
        <v>7504</v>
      </c>
      <c r="Y136" s="131" t="s">
        <v>10670</v>
      </c>
      <c r="Z136" s="129" t="s">
        <v>10051</v>
      </c>
    </row>
    <row r="137" spans="1:26">
      <c r="A137" s="129">
        <v>51708339</v>
      </c>
      <c r="B137" s="129" t="s">
        <v>8040</v>
      </c>
      <c r="C137" s="129" t="s">
        <v>8039</v>
      </c>
      <c r="D137" s="129" t="s">
        <v>8041</v>
      </c>
      <c r="E137" s="129" t="s">
        <v>1476</v>
      </c>
      <c r="F137" s="129" t="s">
        <v>9859</v>
      </c>
      <c r="G137" s="129" t="s">
        <v>7500</v>
      </c>
      <c r="H137" s="129">
        <v>2018</v>
      </c>
      <c r="I137" s="129" t="s">
        <v>8042</v>
      </c>
      <c r="J137" s="129" t="s">
        <v>7504</v>
      </c>
      <c r="K137" s="129">
        <v>0</v>
      </c>
      <c r="L137" s="129" t="s">
        <v>7504</v>
      </c>
      <c r="M137" s="129" t="s">
        <v>7593</v>
      </c>
      <c r="N137" s="129" t="s">
        <v>64</v>
      </c>
      <c r="O137" s="129" t="s">
        <v>7546</v>
      </c>
      <c r="P137" s="130" t="s">
        <v>7536</v>
      </c>
      <c r="Q137" s="130" t="s">
        <v>9860</v>
      </c>
      <c r="R137" s="130" t="s">
        <v>10052</v>
      </c>
      <c r="S137" s="129">
        <v>0</v>
      </c>
      <c r="T137" s="129">
        <v>1</v>
      </c>
      <c r="U137" s="129">
        <v>0</v>
      </c>
      <c r="V137" s="129">
        <v>0</v>
      </c>
      <c r="W137" s="129">
        <v>0</v>
      </c>
      <c r="X137" s="129" t="s">
        <v>7520</v>
      </c>
      <c r="Y137" s="131" t="s">
        <v>20</v>
      </c>
      <c r="Z137" s="129" t="s">
        <v>10053</v>
      </c>
    </row>
    <row r="138" spans="1:26">
      <c r="A138" s="129">
        <v>51708391</v>
      </c>
      <c r="B138" s="129" t="s">
        <v>4892</v>
      </c>
      <c r="C138" s="129" t="s">
        <v>8043</v>
      </c>
      <c r="D138" s="129" t="s">
        <v>8045</v>
      </c>
      <c r="E138" s="129" t="s">
        <v>8044</v>
      </c>
      <c r="F138" s="129" t="s">
        <v>9859</v>
      </c>
      <c r="G138" s="129" t="s">
        <v>7500</v>
      </c>
      <c r="H138" s="129">
        <v>2018</v>
      </c>
      <c r="I138" s="129" t="s">
        <v>8046</v>
      </c>
      <c r="J138" s="129" t="s">
        <v>7504</v>
      </c>
      <c r="K138" s="129">
        <v>0</v>
      </c>
      <c r="L138" s="129" t="s">
        <v>7504</v>
      </c>
      <c r="M138" s="129" t="s">
        <v>7526</v>
      </c>
      <c r="N138" s="129" t="s">
        <v>64</v>
      </c>
      <c r="O138" s="129" t="s">
        <v>7507</v>
      </c>
      <c r="P138" s="130" t="s">
        <v>7508</v>
      </c>
      <c r="Q138" s="130" t="s">
        <v>7513</v>
      </c>
      <c r="R138" s="130" t="s">
        <v>9926</v>
      </c>
      <c r="S138" s="129">
        <v>0</v>
      </c>
      <c r="T138" s="129">
        <v>0</v>
      </c>
      <c r="U138" s="129">
        <v>1</v>
      </c>
      <c r="V138" s="129">
        <v>0</v>
      </c>
      <c r="W138" s="129">
        <v>0</v>
      </c>
      <c r="X138" s="129" t="s">
        <v>7504</v>
      </c>
      <c r="Y138" s="131" t="s">
        <v>20</v>
      </c>
      <c r="Z138" s="129" t="s">
        <v>10054</v>
      </c>
    </row>
    <row r="139" spans="1:26">
      <c r="A139" s="129">
        <v>51708445</v>
      </c>
      <c r="B139" s="129" t="s">
        <v>8048</v>
      </c>
      <c r="C139" s="129" t="s">
        <v>8047</v>
      </c>
      <c r="D139" s="129" t="s">
        <v>8049</v>
      </c>
      <c r="E139" s="129" t="s">
        <v>4511</v>
      </c>
      <c r="F139" s="129" t="s">
        <v>9859</v>
      </c>
      <c r="G139" s="129" t="s">
        <v>7500</v>
      </c>
      <c r="H139" s="129">
        <v>2018</v>
      </c>
      <c r="I139" s="129" t="s">
        <v>8050</v>
      </c>
      <c r="J139" s="129" t="s">
        <v>7504</v>
      </c>
      <c r="K139" s="129">
        <v>0</v>
      </c>
      <c r="L139" s="129" t="s">
        <v>7504</v>
      </c>
      <c r="M139" s="129" t="s">
        <v>7583</v>
      </c>
      <c r="N139" s="129" t="s">
        <v>64</v>
      </c>
      <c r="O139" s="129" t="s">
        <v>7546</v>
      </c>
      <c r="P139" s="130" t="s">
        <v>7536</v>
      </c>
      <c r="Q139" s="130" t="s">
        <v>7513</v>
      </c>
      <c r="R139" s="130" t="s">
        <v>9915</v>
      </c>
      <c r="S139" s="129">
        <v>1</v>
      </c>
      <c r="T139" s="129">
        <v>1</v>
      </c>
      <c r="U139" s="129">
        <v>1</v>
      </c>
      <c r="V139" s="129">
        <v>0</v>
      </c>
      <c r="W139" s="129">
        <v>0</v>
      </c>
      <c r="X139" s="129" t="s">
        <v>7504</v>
      </c>
      <c r="Y139" s="131" t="s">
        <v>10675</v>
      </c>
      <c r="Z139" s="129" t="s">
        <v>10055</v>
      </c>
    </row>
    <row r="140" spans="1:26">
      <c r="A140" s="129">
        <v>51708680</v>
      </c>
      <c r="B140" s="129" t="s">
        <v>8052</v>
      </c>
      <c r="C140" s="129" t="s">
        <v>8051</v>
      </c>
      <c r="D140" s="129" t="s">
        <v>8053</v>
      </c>
      <c r="E140" s="129" t="s">
        <v>1654</v>
      </c>
      <c r="F140" s="129" t="s">
        <v>9859</v>
      </c>
      <c r="G140" s="129" t="s">
        <v>7500</v>
      </c>
      <c r="H140" s="129">
        <v>2017</v>
      </c>
      <c r="I140" s="129" t="s">
        <v>8054</v>
      </c>
      <c r="J140" s="129" t="s">
        <v>7504</v>
      </c>
      <c r="K140" s="129">
        <v>0</v>
      </c>
      <c r="L140" s="129" t="s">
        <v>7504</v>
      </c>
      <c r="M140" s="129" t="s">
        <v>7588</v>
      </c>
      <c r="N140" s="129" t="s">
        <v>64</v>
      </c>
      <c r="O140" s="129" t="s">
        <v>7507</v>
      </c>
      <c r="P140" s="130" t="s">
        <v>7536</v>
      </c>
      <c r="Q140" s="130" t="s">
        <v>7513</v>
      </c>
      <c r="R140" s="130" t="s">
        <v>10056</v>
      </c>
      <c r="S140" s="129">
        <v>0</v>
      </c>
      <c r="T140" s="129">
        <v>1</v>
      </c>
      <c r="U140" s="129">
        <v>0</v>
      </c>
      <c r="V140" s="129">
        <v>0</v>
      </c>
      <c r="W140" s="129">
        <v>0</v>
      </c>
      <c r="X140" s="129" t="s">
        <v>7504</v>
      </c>
      <c r="Y140" s="131" t="s">
        <v>20</v>
      </c>
      <c r="Z140" s="129" t="s">
        <v>10057</v>
      </c>
    </row>
    <row r="141" spans="1:26">
      <c r="A141" s="129">
        <v>51708700</v>
      </c>
      <c r="B141" s="129" t="s">
        <v>8056</v>
      </c>
      <c r="C141" s="129" t="s">
        <v>8055</v>
      </c>
      <c r="D141" s="129" t="s">
        <v>8057</v>
      </c>
      <c r="E141" s="129" t="s">
        <v>3436</v>
      </c>
      <c r="F141" s="129" t="s">
        <v>9859</v>
      </c>
      <c r="G141" s="129" t="s">
        <v>7500</v>
      </c>
      <c r="H141" s="129">
        <v>2017</v>
      </c>
      <c r="I141" s="129" t="s">
        <v>8058</v>
      </c>
      <c r="J141" s="129" t="s">
        <v>7504</v>
      </c>
      <c r="K141" s="129">
        <v>0</v>
      </c>
      <c r="L141" s="129" t="s">
        <v>7504</v>
      </c>
      <c r="M141" s="129" t="s">
        <v>7506</v>
      </c>
      <c r="N141" s="129" t="s">
        <v>64</v>
      </c>
      <c r="O141" s="129" t="s">
        <v>7507</v>
      </c>
      <c r="P141" s="130" t="s">
        <v>7508</v>
      </c>
      <c r="Q141" s="130" t="s">
        <v>7513</v>
      </c>
      <c r="R141" s="130" t="s">
        <v>7496</v>
      </c>
      <c r="S141" s="129">
        <v>0</v>
      </c>
      <c r="T141" s="129">
        <v>1</v>
      </c>
      <c r="U141" s="129">
        <v>0</v>
      </c>
      <c r="V141" s="129">
        <v>0</v>
      </c>
      <c r="W141" s="129">
        <v>0</v>
      </c>
      <c r="X141" s="129" t="s">
        <v>7504</v>
      </c>
      <c r="Y141" s="131" t="s">
        <v>20</v>
      </c>
      <c r="Z141" s="129" t="s">
        <v>10058</v>
      </c>
    </row>
    <row r="142" spans="1:26">
      <c r="A142" s="129">
        <v>51708737</v>
      </c>
      <c r="B142" s="129" t="s">
        <v>8060</v>
      </c>
      <c r="C142" s="129" t="s">
        <v>8059</v>
      </c>
      <c r="D142" s="129" t="s">
        <v>8061</v>
      </c>
      <c r="E142" s="129" t="s">
        <v>1148</v>
      </c>
      <c r="F142" s="129" t="s">
        <v>9859</v>
      </c>
      <c r="G142" s="129" t="s">
        <v>7500</v>
      </c>
      <c r="H142" s="129">
        <v>2017</v>
      </c>
      <c r="I142" s="129" t="s">
        <v>8062</v>
      </c>
      <c r="J142" s="129" t="s">
        <v>7504</v>
      </c>
      <c r="K142" s="129">
        <v>0</v>
      </c>
      <c r="L142" s="129" t="s">
        <v>7504</v>
      </c>
      <c r="M142" s="129" t="s">
        <v>7569</v>
      </c>
      <c r="N142" s="129" t="s">
        <v>64</v>
      </c>
      <c r="O142" s="129" t="s">
        <v>7507</v>
      </c>
      <c r="P142" s="130" t="s">
        <v>7547</v>
      </c>
      <c r="Q142" s="130" t="s">
        <v>9860</v>
      </c>
      <c r="R142" s="130" t="s">
        <v>10059</v>
      </c>
      <c r="S142" s="129">
        <v>0</v>
      </c>
      <c r="T142" s="129">
        <v>0</v>
      </c>
      <c r="U142" s="129">
        <v>0</v>
      </c>
      <c r="V142" s="129">
        <v>1</v>
      </c>
      <c r="W142" s="129">
        <v>0</v>
      </c>
      <c r="X142" s="129" t="s">
        <v>7520</v>
      </c>
      <c r="Y142" s="131" t="s">
        <v>10681</v>
      </c>
      <c r="Z142" s="129" t="s">
        <v>10060</v>
      </c>
    </row>
    <row r="143" spans="1:26">
      <c r="A143" s="129">
        <v>51708798</v>
      </c>
      <c r="B143" s="129" t="s">
        <v>8064</v>
      </c>
      <c r="C143" s="129" t="s">
        <v>8063</v>
      </c>
      <c r="D143" s="129" t="s">
        <v>8065</v>
      </c>
      <c r="E143" s="129" t="s">
        <v>1382</v>
      </c>
      <c r="F143" s="129" t="s">
        <v>9859</v>
      </c>
      <c r="G143" s="129" t="s">
        <v>7500</v>
      </c>
      <c r="H143" s="129">
        <v>2017</v>
      </c>
      <c r="I143" s="129" t="s">
        <v>8066</v>
      </c>
      <c r="J143" s="129" t="s">
        <v>7504</v>
      </c>
      <c r="K143" s="129">
        <v>0</v>
      </c>
      <c r="L143" s="129" t="s">
        <v>7504</v>
      </c>
      <c r="M143" s="129" t="s">
        <v>8067</v>
      </c>
      <c r="N143" s="129" t="s">
        <v>64</v>
      </c>
      <c r="O143" s="129" t="s">
        <v>7507</v>
      </c>
      <c r="P143" s="130" t="s">
        <v>7508</v>
      </c>
      <c r="Q143" s="130" t="s">
        <v>7513</v>
      </c>
      <c r="R143" s="130" t="s">
        <v>9965</v>
      </c>
      <c r="S143" s="129">
        <v>1</v>
      </c>
      <c r="T143" s="129">
        <v>0</v>
      </c>
      <c r="U143" s="129">
        <v>0</v>
      </c>
      <c r="V143" s="129">
        <v>0</v>
      </c>
      <c r="W143" s="129">
        <v>0</v>
      </c>
      <c r="X143" s="129" t="s">
        <v>7504</v>
      </c>
      <c r="Y143" s="131" t="s">
        <v>22</v>
      </c>
      <c r="Z143" s="129" t="s">
        <v>10061</v>
      </c>
    </row>
    <row r="144" spans="1:26">
      <c r="A144" s="129">
        <v>51708808</v>
      </c>
      <c r="B144" s="129" t="s">
        <v>8069</v>
      </c>
      <c r="C144" s="129" t="s">
        <v>8068</v>
      </c>
      <c r="D144" s="129" t="s">
        <v>8070</v>
      </c>
      <c r="E144" s="129" t="s">
        <v>2293</v>
      </c>
      <c r="F144" s="129" t="s">
        <v>9859</v>
      </c>
      <c r="G144" s="129" t="s">
        <v>7500</v>
      </c>
      <c r="H144" s="129">
        <v>2017</v>
      </c>
      <c r="I144" s="129" t="s">
        <v>8071</v>
      </c>
      <c r="J144" s="129" t="s">
        <v>7504</v>
      </c>
      <c r="K144" s="129">
        <v>0</v>
      </c>
      <c r="L144" s="129" t="s">
        <v>7504</v>
      </c>
      <c r="M144" s="129" t="s">
        <v>7598</v>
      </c>
      <c r="N144" s="129" t="s">
        <v>64</v>
      </c>
      <c r="O144" s="129" t="s">
        <v>7546</v>
      </c>
      <c r="P144" s="130" t="s">
        <v>7508</v>
      </c>
      <c r="Q144" s="130" t="s">
        <v>9860</v>
      </c>
      <c r="R144" s="130" t="s">
        <v>10062</v>
      </c>
      <c r="S144" s="129">
        <v>1</v>
      </c>
      <c r="T144" s="129">
        <v>0</v>
      </c>
      <c r="U144" s="129">
        <v>0</v>
      </c>
      <c r="V144" s="129">
        <v>0</v>
      </c>
      <c r="W144" s="129">
        <v>0</v>
      </c>
      <c r="X144" s="129" t="s">
        <v>7504</v>
      </c>
      <c r="Y144" s="131" t="s">
        <v>30</v>
      </c>
      <c r="Z144" s="129" t="s">
        <v>10063</v>
      </c>
    </row>
    <row r="145" spans="1:26">
      <c r="A145" s="129">
        <v>51708815</v>
      </c>
      <c r="B145" s="129" t="s">
        <v>8073</v>
      </c>
      <c r="C145" s="129" t="s">
        <v>8072</v>
      </c>
      <c r="D145" s="129" t="s">
        <v>8074</v>
      </c>
      <c r="E145" s="129" t="s">
        <v>1180</v>
      </c>
      <c r="F145" s="129" t="s">
        <v>9859</v>
      </c>
      <c r="G145" s="129" t="s">
        <v>7500</v>
      </c>
      <c r="H145" s="129">
        <v>2017</v>
      </c>
      <c r="I145" s="129" t="s">
        <v>8075</v>
      </c>
      <c r="J145" s="129" t="s">
        <v>7520</v>
      </c>
      <c r="K145" s="129">
        <v>51709554</v>
      </c>
      <c r="L145" s="129" t="s">
        <v>7504</v>
      </c>
      <c r="M145" s="129" t="s">
        <v>7897</v>
      </c>
      <c r="N145" s="129" t="s">
        <v>64</v>
      </c>
      <c r="O145" s="129" t="s">
        <v>7546</v>
      </c>
      <c r="P145" s="130" t="s">
        <v>7536</v>
      </c>
      <c r="Q145" s="130" t="s">
        <v>7513</v>
      </c>
      <c r="R145" s="130" t="s">
        <v>9928</v>
      </c>
      <c r="S145" s="129">
        <v>1</v>
      </c>
      <c r="T145" s="129">
        <v>0</v>
      </c>
      <c r="U145" s="129">
        <v>0</v>
      </c>
      <c r="V145" s="129">
        <v>0</v>
      </c>
      <c r="W145" s="129">
        <v>0</v>
      </c>
      <c r="X145" s="129" t="s">
        <v>7504</v>
      </c>
      <c r="Y145" s="131" t="s">
        <v>22</v>
      </c>
      <c r="Z145" s="129" t="s">
        <v>10064</v>
      </c>
    </row>
    <row r="146" spans="1:26">
      <c r="A146" s="129">
        <v>51708923</v>
      </c>
      <c r="B146" s="129" t="s">
        <v>8077</v>
      </c>
      <c r="C146" s="129" t="s">
        <v>8076</v>
      </c>
      <c r="D146" s="129" t="s">
        <v>8078</v>
      </c>
      <c r="E146" s="129" t="s">
        <v>1444</v>
      </c>
      <c r="F146" s="129" t="s">
        <v>9859</v>
      </c>
      <c r="G146" s="129" t="s">
        <v>7500</v>
      </c>
      <c r="H146" s="129">
        <v>2017</v>
      </c>
      <c r="I146" s="129" t="s">
        <v>8079</v>
      </c>
      <c r="J146" s="129" t="s">
        <v>7504</v>
      </c>
      <c r="K146" s="129">
        <v>0</v>
      </c>
      <c r="L146" s="129" t="s">
        <v>7504</v>
      </c>
      <c r="M146" s="129" t="s">
        <v>8080</v>
      </c>
      <c r="N146" s="129" t="s">
        <v>64</v>
      </c>
      <c r="O146" s="129" t="s">
        <v>7546</v>
      </c>
      <c r="P146" s="130" t="s">
        <v>7547</v>
      </c>
      <c r="Q146" s="130" t="s">
        <v>7513</v>
      </c>
      <c r="R146" s="130" t="s">
        <v>7493</v>
      </c>
      <c r="S146" s="129">
        <v>0</v>
      </c>
      <c r="T146" s="129">
        <v>1</v>
      </c>
      <c r="U146" s="129">
        <v>0</v>
      </c>
      <c r="V146" s="129">
        <v>0</v>
      </c>
      <c r="W146" s="129">
        <v>0</v>
      </c>
      <c r="X146" s="129" t="s">
        <v>7504</v>
      </c>
      <c r="Y146" s="131" t="s">
        <v>20</v>
      </c>
      <c r="Z146" s="129" t="s">
        <v>10065</v>
      </c>
    </row>
    <row r="147" spans="1:26">
      <c r="A147" s="129">
        <v>51708942</v>
      </c>
      <c r="B147" s="129" t="s">
        <v>8082</v>
      </c>
      <c r="C147" s="129" t="s">
        <v>8081</v>
      </c>
      <c r="D147" s="129" t="s">
        <v>8083</v>
      </c>
      <c r="E147" s="129" t="s">
        <v>1772</v>
      </c>
      <c r="F147" s="129" t="s">
        <v>9859</v>
      </c>
      <c r="G147" s="129" t="s">
        <v>7500</v>
      </c>
      <c r="H147" s="129">
        <v>2017</v>
      </c>
      <c r="I147" s="129" t="s">
        <v>8084</v>
      </c>
      <c r="J147" s="129" t="s">
        <v>7504</v>
      </c>
      <c r="K147" s="129">
        <v>0</v>
      </c>
      <c r="L147" s="129" t="s">
        <v>7504</v>
      </c>
      <c r="M147" s="129" t="s">
        <v>7552</v>
      </c>
      <c r="N147" s="129" t="s">
        <v>64</v>
      </c>
      <c r="O147" s="129" t="s">
        <v>7546</v>
      </c>
      <c r="P147" s="130" t="s">
        <v>7508</v>
      </c>
      <c r="Q147" s="130" t="s">
        <v>7513</v>
      </c>
      <c r="R147" s="130" t="s">
        <v>10066</v>
      </c>
      <c r="S147" s="129">
        <v>1</v>
      </c>
      <c r="T147" s="129">
        <v>1</v>
      </c>
      <c r="U147" s="129">
        <v>1</v>
      </c>
      <c r="V147" s="129">
        <v>0</v>
      </c>
      <c r="W147" s="129">
        <v>0</v>
      </c>
      <c r="X147" s="129" t="s">
        <v>7504</v>
      </c>
      <c r="Y147" s="131" t="s">
        <v>10669</v>
      </c>
      <c r="Z147" s="129" t="s">
        <v>10067</v>
      </c>
    </row>
    <row r="148" spans="1:26">
      <c r="A148" s="129">
        <v>51709077</v>
      </c>
      <c r="B148" s="129" t="s">
        <v>8088</v>
      </c>
      <c r="C148" s="129" t="s">
        <v>8087</v>
      </c>
      <c r="D148" s="129" t="s">
        <v>8089</v>
      </c>
      <c r="E148" s="129" t="s">
        <v>1248</v>
      </c>
      <c r="F148" s="129" t="s">
        <v>9859</v>
      </c>
      <c r="G148" s="129" t="s">
        <v>7500</v>
      </c>
      <c r="H148" s="129">
        <v>2017</v>
      </c>
      <c r="I148" s="129" t="s">
        <v>8090</v>
      </c>
      <c r="J148" s="129" t="s">
        <v>7520</v>
      </c>
      <c r="K148" s="129">
        <v>51711974</v>
      </c>
      <c r="L148" s="129" t="s">
        <v>7504</v>
      </c>
      <c r="M148" s="129" t="s">
        <v>7801</v>
      </c>
      <c r="N148" s="129" t="s">
        <v>64</v>
      </c>
      <c r="O148" s="129" t="s">
        <v>7546</v>
      </c>
      <c r="P148" s="130" t="s">
        <v>7536</v>
      </c>
      <c r="Q148" s="130" t="s">
        <v>7513</v>
      </c>
      <c r="R148" s="130" t="s">
        <v>9868</v>
      </c>
      <c r="S148" s="129">
        <v>0</v>
      </c>
      <c r="T148" s="129">
        <v>0</v>
      </c>
      <c r="U148" s="129">
        <v>1</v>
      </c>
      <c r="V148" s="129">
        <v>0</v>
      </c>
      <c r="W148" s="129">
        <v>0</v>
      </c>
      <c r="X148" s="129" t="s">
        <v>7520</v>
      </c>
      <c r="Y148" s="131" t="s">
        <v>20</v>
      </c>
      <c r="Z148" s="129" t="s">
        <v>10068</v>
      </c>
    </row>
    <row r="149" spans="1:26">
      <c r="A149" s="129">
        <v>51709147</v>
      </c>
      <c r="B149" s="129" t="s">
        <v>8092</v>
      </c>
      <c r="C149" s="129" t="s">
        <v>8091</v>
      </c>
      <c r="D149" s="129" t="s">
        <v>8093</v>
      </c>
      <c r="E149" s="129" t="s">
        <v>1913</v>
      </c>
      <c r="F149" s="129" t="s">
        <v>9859</v>
      </c>
      <c r="G149" s="129" t="s">
        <v>7500</v>
      </c>
      <c r="H149" s="129">
        <v>2017</v>
      </c>
      <c r="I149" s="129" t="s">
        <v>8094</v>
      </c>
      <c r="J149" s="129" t="s">
        <v>7504</v>
      </c>
      <c r="K149" s="129">
        <v>0</v>
      </c>
      <c r="L149" s="129" t="s">
        <v>7504</v>
      </c>
      <c r="M149" s="129" t="s">
        <v>7712</v>
      </c>
      <c r="N149" s="129" t="s">
        <v>64</v>
      </c>
      <c r="O149" s="129" t="s">
        <v>7546</v>
      </c>
      <c r="P149" s="130" t="s">
        <v>7536</v>
      </c>
      <c r="Q149" s="130" t="s">
        <v>7513</v>
      </c>
      <c r="R149" s="130" t="s">
        <v>10069</v>
      </c>
      <c r="S149" s="129">
        <v>0</v>
      </c>
      <c r="T149" s="129">
        <v>0</v>
      </c>
      <c r="U149" s="129">
        <v>0</v>
      </c>
      <c r="V149" s="129">
        <v>1</v>
      </c>
      <c r="W149" s="129">
        <v>0</v>
      </c>
      <c r="X149" s="129" t="s">
        <v>7520</v>
      </c>
      <c r="Y149" s="131" t="s">
        <v>10670</v>
      </c>
      <c r="Z149" s="129" t="s">
        <v>10070</v>
      </c>
    </row>
    <row r="150" spans="1:26">
      <c r="A150" s="129">
        <v>51709175</v>
      </c>
      <c r="B150" s="129" t="s">
        <v>8096</v>
      </c>
      <c r="C150" s="129" t="s">
        <v>8095</v>
      </c>
      <c r="D150" s="129" t="s">
        <v>8097</v>
      </c>
      <c r="E150" s="129" t="s">
        <v>2748</v>
      </c>
      <c r="F150" s="129" t="s">
        <v>9859</v>
      </c>
      <c r="G150" s="129" t="s">
        <v>7500</v>
      </c>
      <c r="H150" s="129">
        <v>2017</v>
      </c>
      <c r="I150" s="129" t="s">
        <v>8098</v>
      </c>
      <c r="J150" s="129" t="s">
        <v>7504</v>
      </c>
      <c r="K150" s="129">
        <v>0</v>
      </c>
      <c r="L150" s="129" t="s">
        <v>7504</v>
      </c>
      <c r="M150" s="129" t="s">
        <v>7851</v>
      </c>
      <c r="N150" s="129" t="s">
        <v>64</v>
      </c>
      <c r="O150" s="129" t="s">
        <v>7507</v>
      </c>
      <c r="P150" s="130" t="s">
        <v>7508</v>
      </c>
      <c r="Q150" s="130" t="s">
        <v>7570</v>
      </c>
      <c r="R150" s="130" t="s">
        <v>10071</v>
      </c>
      <c r="S150" s="129">
        <v>1</v>
      </c>
      <c r="T150" s="129">
        <v>1</v>
      </c>
      <c r="U150" s="129">
        <v>0</v>
      </c>
      <c r="V150" s="129">
        <v>0</v>
      </c>
      <c r="W150" s="129">
        <v>0</v>
      </c>
      <c r="X150" s="129" t="s">
        <v>7504</v>
      </c>
      <c r="Y150" s="131" t="s">
        <v>10672</v>
      </c>
      <c r="Z150" s="129" t="s">
        <v>10072</v>
      </c>
    </row>
    <row r="151" spans="1:26">
      <c r="A151" s="129">
        <v>51709295</v>
      </c>
      <c r="B151" s="129" t="s">
        <v>2150</v>
      </c>
      <c r="C151" s="129" t="s">
        <v>8099</v>
      </c>
      <c r="D151" s="129" t="s">
        <v>8100</v>
      </c>
      <c r="E151" s="129" t="s">
        <v>3953</v>
      </c>
      <c r="F151" s="129" t="s">
        <v>9859</v>
      </c>
      <c r="G151" s="129" t="s">
        <v>7500</v>
      </c>
      <c r="H151" s="129">
        <v>2017</v>
      </c>
      <c r="I151" s="129" t="s">
        <v>8101</v>
      </c>
      <c r="J151" s="129" t="s">
        <v>7504</v>
      </c>
      <c r="K151" s="129">
        <v>0</v>
      </c>
      <c r="L151" s="129" t="s">
        <v>7504</v>
      </c>
      <c r="M151" s="129" t="s">
        <v>7506</v>
      </c>
      <c r="N151" s="129" t="s">
        <v>64</v>
      </c>
      <c r="O151" s="129" t="s">
        <v>7507</v>
      </c>
      <c r="P151" s="130" t="s">
        <v>7547</v>
      </c>
      <c r="Q151" s="130" t="s">
        <v>7570</v>
      </c>
      <c r="R151" s="130" t="s">
        <v>10073</v>
      </c>
      <c r="S151" s="129">
        <v>1</v>
      </c>
      <c r="T151" s="129">
        <v>1</v>
      </c>
      <c r="U151" s="129">
        <v>0</v>
      </c>
      <c r="V151" s="129">
        <v>0</v>
      </c>
      <c r="W151" s="129">
        <v>0</v>
      </c>
      <c r="X151" s="129" t="s">
        <v>7504</v>
      </c>
      <c r="Y151" s="131" t="s">
        <v>20</v>
      </c>
      <c r="Z151" s="129" t="s">
        <v>10074</v>
      </c>
    </row>
    <row r="152" spans="1:26">
      <c r="A152" s="129">
        <v>51709400</v>
      </c>
      <c r="B152" s="129" t="s">
        <v>8103</v>
      </c>
      <c r="C152" s="129" t="s">
        <v>8102</v>
      </c>
      <c r="D152" s="129" t="s">
        <v>8104</v>
      </c>
      <c r="E152" s="129" t="s">
        <v>2020</v>
      </c>
      <c r="F152" s="129" t="s">
        <v>9859</v>
      </c>
      <c r="G152" s="129" t="s">
        <v>7500</v>
      </c>
      <c r="H152" s="129">
        <v>2017</v>
      </c>
      <c r="I152" s="129" t="s">
        <v>8105</v>
      </c>
      <c r="J152" s="129" t="s">
        <v>7504</v>
      </c>
      <c r="K152" s="129">
        <v>0</v>
      </c>
      <c r="L152" s="129" t="s">
        <v>7504</v>
      </c>
      <c r="M152" s="129" t="s">
        <v>7545</v>
      </c>
      <c r="N152" s="129" t="s">
        <v>64</v>
      </c>
      <c r="O152" s="129" t="s">
        <v>7546</v>
      </c>
      <c r="P152" s="130" t="s">
        <v>7547</v>
      </c>
      <c r="Q152" s="130" t="s">
        <v>7513</v>
      </c>
      <c r="R152" s="130" t="s">
        <v>10075</v>
      </c>
      <c r="S152" s="129">
        <v>0</v>
      </c>
      <c r="T152" s="129">
        <v>1</v>
      </c>
      <c r="U152" s="129">
        <v>0</v>
      </c>
      <c r="V152" s="129">
        <v>0</v>
      </c>
      <c r="W152" s="129">
        <v>0</v>
      </c>
      <c r="X152" s="129" t="s">
        <v>7504</v>
      </c>
      <c r="Y152" s="131" t="s">
        <v>20</v>
      </c>
      <c r="Z152" s="129" t="s">
        <v>10076</v>
      </c>
    </row>
    <row r="153" spans="1:26">
      <c r="A153" s="129">
        <v>51709510</v>
      </c>
      <c r="B153" s="129" t="s">
        <v>8107</v>
      </c>
      <c r="C153" s="129" t="s">
        <v>8106</v>
      </c>
      <c r="D153" s="129" t="s">
        <v>8108</v>
      </c>
      <c r="E153" s="129" t="s">
        <v>4792</v>
      </c>
      <c r="F153" s="129" t="s">
        <v>9859</v>
      </c>
      <c r="G153" s="129" t="s">
        <v>7500</v>
      </c>
      <c r="H153" s="129">
        <v>2017</v>
      </c>
      <c r="I153" s="129" t="s">
        <v>8109</v>
      </c>
      <c r="J153" s="129" t="s">
        <v>7504</v>
      </c>
      <c r="K153" s="129">
        <v>0</v>
      </c>
      <c r="L153" s="129" t="s">
        <v>7504</v>
      </c>
      <c r="M153" s="129" t="s">
        <v>7506</v>
      </c>
      <c r="N153" s="129" t="s">
        <v>64</v>
      </c>
      <c r="O153" s="129" t="s">
        <v>7507</v>
      </c>
      <c r="P153" s="130" t="s">
        <v>7508</v>
      </c>
      <c r="Q153" s="130" t="s">
        <v>9860</v>
      </c>
      <c r="R153" s="130" t="s">
        <v>10077</v>
      </c>
      <c r="S153" s="129">
        <v>0</v>
      </c>
      <c r="T153" s="129">
        <v>1</v>
      </c>
      <c r="U153" s="129">
        <v>0</v>
      </c>
      <c r="V153" s="129">
        <v>0</v>
      </c>
      <c r="W153" s="129">
        <v>0</v>
      </c>
      <c r="X153" s="129" t="s">
        <v>7520</v>
      </c>
      <c r="Y153" s="131" t="s">
        <v>10690</v>
      </c>
      <c r="Z153" s="129" t="s">
        <v>10078</v>
      </c>
    </row>
    <row r="154" spans="1:26">
      <c r="A154" s="129">
        <v>51709554</v>
      </c>
      <c r="B154" s="129" t="s">
        <v>8073</v>
      </c>
      <c r="C154" s="129" t="s">
        <v>8110</v>
      </c>
      <c r="D154" s="129" t="s">
        <v>8111</v>
      </c>
      <c r="E154" s="129" t="s">
        <v>5582</v>
      </c>
      <c r="F154" s="129" t="s">
        <v>9859</v>
      </c>
      <c r="G154" s="129" t="s">
        <v>7500</v>
      </c>
      <c r="H154" s="129">
        <v>2017</v>
      </c>
      <c r="I154" s="129" t="s">
        <v>8112</v>
      </c>
      <c r="J154" s="129" t="s">
        <v>7520</v>
      </c>
      <c r="K154" s="129">
        <v>51709554</v>
      </c>
      <c r="L154" s="129" t="s">
        <v>7504</v>
      </c>
      <c r="M154" s="129" t="s">
        <v>7897</v>
      </c>
      <c r="N154" s="129" t="s">
        <v>64</v>
      </c>
      <c r="O154" s="129" t="s">
        <v>7546</v>
      </c>
      <c r="P154" s="130" t="s">
        <v>7536</v>
      </c>
      <c r="Q154" s="130" t="s">
        <v>9860</v>
      </c>
      <c r="R154" s="130" t="s">
        <v>10079</v>
      </c>
      <c r="S154" s="129">
        <v>1</v>
      </c>
      <c r="T154" s="129">
        <v>0</v>
      </c>
      <c r="U154" s="129">
        <v>0</v>
      </c>
      <c r="V154" s="129">
        <v>0</v>
      </c>
      <c r="W154" s="129">
        <v>0</v>
      </c>
      <c r="X154" s="129" t="s">
        <v>7520</v>
      </c>
      <c r="Y154" s="131" t="s">
        <v>22</v>
      </c>
      <c r="Z154" s="129" t="s">
        <v>10080</v>
      </c>
    </row>
    <row r="155" spans="1:26">
      <c r="A155" s="129">
        <v>51709554.5</v>
      </c>
      <c r="B155" s="129" t="s">
        <v>9610</v>
      </c>
      <c r="C155" s="129" t="s">
        <v>7505</v>
      </c>
      <c r="D155" s="129" t="s">
        <v>7505</v>
      </c>
      <c r="E155" s="129" t="s">
        <v>7505</v>
      </c>
      <c r="F155" s="129" t="s">
        <v>7505</v>
      </c>
      <c r="G155" s="129" t="s">
        <v>7505</v>
      </c>
      <c r="H155" s="129" t="s">
        <v>7505</v>
      </c>
      <c r="I155" s="129" t="s">
        <v>7505</v>
      </c>
      <c r="J155" s="129" t="s">
        <v>10662</v>
      </c>
      <c r="K155" s="129">
        <v>51709554</v>
      </c>
      <c r="L155" s="129" t="s">
        <v>7504</v>
      </c>
      <c r="M155" s="129" t="s">
        <v>7897</v>
      </c>
      <c r="N155" s="129" t="s">
        <v>64</v>
      </c>
      <c r="O155" s="129" t="s">
        <v>7546</v>
      </c>
      <c r="P155" s="130" t="s">
        <v>7536</v>
      </c>
      <c r="Q155" s="130" t="s">
        <v>9860</v>
      </c>
      <c r="R155" s="130" t="s">
        <v>10632</v>
      </c>
      <c r="S155" s="129">
        <v>1</v>
      </c>
      <c r="T155" s="129">
        <v>0</v>
      </c>
      <c r="U155" s="129">
        <v>0</v>
      </c>
      <c r="V155" s="129">
        <v>0</v>
      </c>
      <c r="W155" s="129">
        <v>0</v>
      </c>
      <c r="X155" s="129" t="s">
        <v>7520</v>
      </c>
      <c r="Y155" s="131" t="s">
        <v>22</v>
      </c>
      <c r="Z155" s="129" t="s">
        <v>7505</v>
      </c>
    </row>
    <row r="156" spans="1:26">
      <c r="A156" s="129">
        <v>51709695</v>
      </c>
      <c r="B156" s="129" t="s">
        <v>8115</v>
      </c>
      <c r="C156" s="129" t="s">
        <v>8113</v>
      </c>
      <c r="D156" s="129" t="s">
        <v>8116</v>
      </c>
      <c r="E156" s="129" t="s">
        <v>8114</v>
      </c>
      <c r="F156" s="129" t="s">
        <v>9859</v>
      </c>
      <c r="G156" s="129" t="s">
        <v>7500</v>
      </c>
      <c r="H156" s="129">
        <v>2017</v>
      </c>
      <c r="I156" s="129" t="s">
        <v>8117</v>
      </c>
      <c r="J156" s="129" t="s">
        <v>7504</v>
      </c>
      <c r="K156" s="129">
        <v>0</v>
      </c>
      <c r="L156" s="129" t="s">
        <v>7504</v>
      </c>
      <c r="M156" s="129" t="s">
        <v>7748</v>
      </c>
      <c r="N156" s="129" t="s">
        <v>64</v>
      </c>
      <c r="O156" s="129" t="s">
        <v>7507</v>
      </c>
      <c r="P156" s="130" t="s">
        <v>7536</v>
      </c>
      <c r="Q156" s="130" t="s">
        <v>7513</v>
      </c>
      <c r="R156" s="130" t="s">
        <v>9928</v>
      </c>
      <c r="S156" s="129">
        <v>1</v>
      </c>
      <c r="T156" s="129">
        <v>0</v>
      </c>
      <c r="U156" s="129">
        <v>0</v>
      </c>
      <c r="V156" s="129">
        <v>0</v>
      </c>
      <c r="W156" s="129">
        <v>0</v>
      </c>
      <c r="X156" s="129" t="s">
        <v>7504</v>
      </c>
      <c r="Y156" s="131" t="s">
        <v>10682</v>
      </c>
      <c r="Z156" s="129" t="s">
        <v>10081</v>
      </c>
    </row>
    <row r="157" spans="1:26">
      <c r="A157" s="129">
        <v>51709782</v>
      </c>
      <c r="B157" s="129" t="s">
        <v>8119</v>
      </c>
      <c r="C157" s="129" t="s">
        <v>8118</v>
      </c>
      <c r="D157" s="129" t="s">
        <v>8120</v>
      </c>
      <c r="E157" s="129" t="s">
        <v>2914</v>
      </c>
      <c r="F157" s="129" t="s">
        <v>9859</v>
      </c>
      <c r="G157" s="129" t="s">
        <v>7500</v>
      </c>
      <c r="H157" s="129">
        <v>2017</v>
      </c>
      <c r="I157" s="129" t="s">
        <v>8121</v>
      </c>
      <c r="J157" s="129" t="s">
        <v>7504</v>
      </c>
      <c r="K157" s="129">
        <v>0</v>
      </c>
      <c r="L157" s="129" t="s">
        <v>7504</v>
      </c>
      <c r="M157" s="129" t="s">
        <v>7658</v>
      </c>
      <c r="N157" s="129" t="s">
        <v>64</v>
      </c>
      <c r="O157" s="129" t="s">
        <v>7546</v>
      </c>
      <c r="P157" s="130" t="s">
        <v>7508</v>
      </c>
      <c r="Q157" s="130" t="s">
        <v>7513</v>
      </c>
      <c r="R157" s="130" t="s">
        <v>9915</v>
      </c>
      <c r="S157" s="129">
        <v>1</v>
      </c>
      <c r="T157" s="129">
        <v>1</v>
      </c>
      <c r="U157" s="129">
        <v>1</v>
      </c>
      <c r="V157" s="129">
        <v>0</v>
      </c>
      <c r="W157" s="129">
        <v>0</v>
      </c>
      <c r="X157" s="129" t="s">
        <v>7504</v>
      </c>
      <c r="Y157" s="131" t="s">
        <v>10667</v>
      </c>
      <c r="Z157" s="129" t="s">
        <v>10082</v>
      </c>
    </row>
    <row r="158" spans="1:26">
      <c r="A158" s="129">
        <v>51709842</v>
      </c>
      <c r="B158" s="129" t="s">
        <v>8123</v>
      </c>
      <c r="C158" s="129" t="s">
        <v>8122</v>
      </c>
      <c r="D158" s="129" t="s">
        <v>8124</v>
      </c>
      <c r="E158" s="129" t="s">
        <v>1199</v>
      </c>
      <c r="F158" s="129" t="s">
        <v>9859</v>
      </c>
      <c r="G158" s="129" t="s">
        <v>7500</v>
      </c>
      <c r="H158" s="129">
        <v>2017</v>
      </c>
      <c r="I158" s="129" t="s">
        <v>8125</v>
      </c>
      <c r="J158" s="129" t="s">
        <v>7520</v>
      </c>
      <c r="K158" s="129">
        <v>51711790</v>
      </c>
      <c r="L158" s="129" t="s">
        <v>7504</v>
      </c>
      <c r="M158" s="129" t="s">
        <v>7583</v>
      </c>
      <c r="N158" s="129" t="s">
        <v>64</v>
      </c>
      <c r="O158" s="129" t="s">
        <v>7546</v>
      </c>
      <c r="P158" s="130" t="s">
        <v>7547</v>
      </c>
      <c r="Q158" s="130" t="s">
        <v>9860</v>
      </c>
      <c r="R158" s="130" t="s">
        <v>10083</v>
      </c>
      <c r="S158" s="129">
        <v>0</v>
      </c>
      <c r="T158" s="129">
        <v>0</v>
      </c>
      <c r="U158" s="129">
        <v>0</v>
      </c>
      <c r="V158" s="129">
        <v>1</v>
      </c>
      <c r="W158" s="129">
        <v>0</v>
      </c>
      <c r="X158" s="129" t="s">
        <v>7520</v>
      </c>
      <c r="Y158" s="131" t="s">
        <v>10666</v>
      </c>
      <c r="Z158" s="129" t="s">
        <v>10084</v>
      </c>
    </row>
    <row r="159" spans="1:26">
      <c r="A159" s="129">
        <v>51709859</v>
      </c>
      <c r="B159" s="129" t="s">
        <v>8127</v>
      </c>
      <c r="C159" s="129" t="s">
        <v>8126</v>
      </c>
      <c r="D159" s="129" t="s">
        <v>8128</v>
      </c>
      <c r="E159" s="129" t="s">
        <v>1567</v>
      </c>
      <c r="F159" s="129" t="s">
        <v>9859</v>
      </c>
      <c r="G159" s="129" t="s">
        <v>7500</v>
      </c>
      <c r="H159" s="129">
        <v>2017</v>
      </c>
      <c r="I159" s="129" t="s">
        <v>8129</v>
      </c>
      <c r="J159" s="129" t="s">
        <v>7504</v>
      </c>
      <c r="K159" s="129">
        <v>0</v>
      </c>
      <c r="L159" s="129" t="s">
        <v>7504</v>
      </c>
      <c r="M159" s="129" t="s">
        <v>7545</v>
      </c>
      <c r="N159" s="129" t="s">
        <v>64</v>
      </c>
      <c r="O159" s="129" t="s">
        <v>7546</v>
      </c>
      <c r="P159" s="130" t="s">
        <v>7547</v>
      </c>
      <c r="Q159" s="130" t="s">
        <v>9860</v>
      </c>
      <c r="R159" s="130" t="s">
        <v>10085</v>
      </c>
      <c r="S159" s="129">
        <v>1</v>
      </c>
      <c r="T159" s="129">
        <v>0</v>
      </c>
      <c r="U159" s="129">
        <v>0</v>
      </c>
      <c r="V159" s="129">
        <v>0</v>
      </c>
      <c r="W159" s="129">
        <v>0</v>
      </c>
      <c r="X159" s="129" t="s">
        <v>7520</v>
      </c>
      <c r="Y159" s="131" t="s">
        <v>10691</v>
      </c>
      <c r="Z159" s="129" t="s">
        <v>10086</v>
      </c>
    </row>
    <row r="160" spans="1:26">
      <c r="A160" s="129">
        <v>51710003</v>
      </c>
      <c r="B160" s="129" t="s">
        <v>8131</v>
      </c>
      <c r="C160" s="129" t="s">
        <v>8130</v>
      </c>
      <c r="D160" s="129" t="s">
        <v>8132</v>
      </c>
      <c r="E160" s="129" t="s">
        <v>1654</v>
      </c>
      <c r="F160" s="129" t="s">
        <v>9859</v>
      </c>
      <c r="G160" s="129" t="s">
        <v>7500</v>
      </c>
      <c r="H160" s="129">
        <v>2017</v>
      </c>
      <c r="I160" s="129" t="s">
        <v>8133</v>
      </c>
      <c r="J160" s="129" t="s">
        <v>7504</v>
      </c>
      <c r="K160" s="129">
        <v>0</v>
      </c>
      <c r="L160" s="129" t="s">
        <v>7504</v>
      </c>
      <c r="M160" s="129" t="s">
        <v>7598</v>
      </c>
      <c r="N160" s="129" t="s">
        <v>64</v>
      </c>
      <c r="O160" s="129" t="s">
        <v>7546</v>
      </c>
      <c r="P160" s="130" t="s">
        <v>7536</v>
      </c>
      <c r="Q160" s="130" t="s">
        <v>7513</v>
      </c>
      <c r="R160" s="130" t="s">
        <v>10087</v>
      </c>
      <c r="S160" s="129">
        <v>1</v>
      </c>
      <c r="T160" s="129">
        <v>1</v>
      </c>
      <c r="U160" s="129">
        <v>0</v>
      </c>
      <c r="V160" s="129">
        <v>0</v>
      </c>
      <c r="W160" s="129">
        <v>0</v>
      </c>
      <c r="X160" s="129" t="s">
        <v>7504</v>
      </c>
      <c r="Y160" s="131" t="s">
        <v>10669</v>
      </c>
      <c r="Z160" s="129" t="s">
        <v>10088</v>
      </c>
    </row>
    <row r="161" spans="1:26">
      <c r="A161" s="129">
        <v>51710032</v>
      </c>
      <c r="B161" s="129" t="s">
        <v>8136</v>
      </c>
      <c r="C161" s="129" t="s">
        <v>8134</v>
      </c>
      <c r="D161" s="129" t="s">
        <v>8137</v>
      </c>
      <c r="E161" s="129" t="s">
        <v>8135</v>
      </c>
      <c r="F161" s="129" t="s">
        <v>9859</v>
      </c>
      <c r="G161" s="129" t="s">
        <v>7500</v>
      </c>
      <c r="H161" s="129">
        <v>2017</v>
      </c>
      <c r="I161" s="129" t="s">
        <v>8138</v>
      </c>
      <c r="J161" s="129" t="s">
        <v>7504</v>
      </c>
      <c r="K161" s="129">
        <v>0</v>
      </c>
      <c r="L161" s="129" t="s">
        <v>7504</v>
      </c>
      <c r="M161" s="129" t="s">
        <v>7569</v>
      </c>
      <c r="N161" s="129" t="s">
        <v>64</v>
      </c>
      <c r="O161" s="129" t="s">
        <v>7507</v>
      </c>
      <c r="P161" s="130" t="s">
        <v>7547</v>
      </c>
      <c r="Q161" s="130" t="s">
        <v>7513</v>
      </c>
      <c r="R161" s="130" t="s">
        <v>9871</v>
      </c>
      <c r="S161" s="129">
        <v>0</v>
      </c>
      <c r="T161" s="129">
        <v>1</v>
      </c>
      <c r="U161" s="129">
        <v>1</v>
      </c>
      <c r="V161" s="129">
        <v>0</v>
      </c>
      <c r="W161" s="129">
        <v>0</v>
      </c>
      <c r="X161" s="129" t="s">
        <v>7504</v>
      </c>
      <c r="Y161" s="131" t="s">
        <v>10686</v>
      </c>
      <c r="Z161" s="129" t="s">
        <v>10089</v>
      </c>
    </row>
    <row r="162" spans="1:26">
      <c r="A162" s="129">
        <v>51710061</v>
      </c>
      <c r="B162" s="129" t="s">
        <v>8140</v>
      </c>
      <c r="C162" s="129" t="s">
        <v>8139</v>
      </c>
      <c r="D162" s="129" t="s">
        <v>8141</v>
      </c>
      <c r="E162" s="129" t="s">
        <v>1220</v>
      </c>
      <c r="F162" s="129" t="s">
        <v>9859</v>
      </c>
      <c r="G162" s="129" t="s">
        <v>7500</v>
      </c>
      <c r="H162" s="129">
        <v>2017</v>
      </c>
      <c r="I162" s="129" t="s">
        <v>8142</v>
      </c>
      <c r="J162" s="129" t="s">
        <v>7504</v>
      </c>
      <c r="K162" s="129">
        <v>0</v>
      </c>
      <c r="L162" s="129" t="s">
        <v>7504</v>
      </c>
      <c r="M162" s="129" t="s">
        <v>7545</v>
      </c>
      <c r="N162" s="129" t="s">
        <v>64</v>
      </c>
      <c r="O162" s="129" t="s">
        <v>7546</v>
      </c>
      <c r="P162" s="130" t="s">
        <v>7547</v>
      </c>
      <c r="Q162" s="130" t="s">
        <v>7513</v>
      </c>
      <c r="R162" s="130" t="s">
        <v>9871</v>
      </c>
      <c r="S162" s="129">
        <v>0</v>
      </c>
      <c r="T162" s="129">
        <v>1</v>
      </c>
      <c r="U162" s="129">
        <v>0</v>
      </c>
      <c r="V162" s="129">
        <v>0</v>
      </c>
      <c r="W162" s="129">
        <v>0</v>
      </c>
      <c r="X162" s="129" t="s">
        <v>7504</v>
      </c>
      <c r="Y162" s="131" t="s">
        <v>22</v>
      </c>
      <c r="Z162" s="129" t="s">
        <v>10090</v>
      </c>
    </row>
    <row r="163" spans="1:26">
      <c r="A163" s="129">
        <v>51710063</v>
      </c>
      <c r="B163" s="129" t="s">
        <v>8144</v>
      </c>
      <c r="C163" s="129" t="s">
        <v>8143</v>
      </c>
      <c r="D163" s="129" t="s">
        <v>8145</v>
      </c>
      <c r="E163" s="129" t="s">
        <v>1188</v>
      </c>
      <c r="F163" s="129" t="s">
        <v>9859</v>
      </c>
      <c r="G163" s="129" t="s">
        <v>7500</v>
      </c>
      <c r="H163" s="129">
        <v>2017</v>
      </c>
      <c r="I163" s="129" t="s">
        <v>8146</v>
      </c>
      <c r="J163" s="129" t="s">
        <v>7520</v>
      </c>
      <c r="K163" s="129">
        <v>51710063</v>
      </c>
      <c r="L163" s="129" t="s">
        <v>7504</v>
      </c>
      <c r="M163" s="129" t="s">
        <v>7506</v>
      </c>
      <c r="N163" s="129" t="s">
        <v>64</v>
      </c>
      <c r="O163" s="129" t="s">
        <v>7507</v>
      </c>
      <c r="P163" s="130" t="s">
        <v>7536</v>
      </c>
      <c r="Q163" s="130" t="s">
        <v>9860</v>
      </c>
      <c r="R163" s="130" t="s">
        <v>10091</v>
      </c>
      <c r="S163" s="129">
        <v>0</v>
      </c>
      <c r="T163" s="129">
        <v>1</v>
      </c>
      <c r="U163" s="129">
        <v>0</v>
      </c>
      <c r="V163" s="129">
        <v>0</v>
      </c>
      <c r="W163" s="129">
        <v>0</v>
      </c>
      <c r="X163" s="129" t="s">
        <v>7504</v>
      </c>
      <c r="Y163" s="131" t="s">
        <v>10692</v>
      </c>
      <c r="Z163" s="129" t="s">
        <v>10092</v>
      </c>
    </row>
    <row r="164" spans="1:26">
      <c r="A164" s="129">
        <v>51710063.5</v>
      </c>
      <c r="B164" s="129" t="s">
        <v>9611</v>
      </c>
      <c r="C164" s="129" t="s">
        <v>7505</v>
      </c>
      <c r="D164" s="129" t="s">
        <v>7505</v>
      </c>
      <c r="E164" s="129" t="s">
        <v>7505</v>
      </c>
      <c r="F164" s="129" t="s">
        <v>7505</v>
      </c>
      <c r="G164" s="129" t="s">
        <v>7505</v>
      </c>
      <c r="H164" s="129" t="s">
        <v>7505</v>
      </c>
      <c r="I164" s="129" t="s">
        <v>7505</v>
      </c>
      <c r="J164" s="129" t="s">
        <v>10662</v>
      </c>
      <c r="K164" s="129">
        <v>51710063</v>
      </c>
      <c r="L164" s="129" t="s">
        <v>7504</v>
      </c>
      <c r="M164" s="129" t="s">
        <v>7506</v>
      </c>
      <c r="N164" s="129" t="s">
        <v>64</v>
      </c>
      <c r="O164" s="129" t="s">
        <v>7507</v>
      </c>
      <c r="P164" s="130" t="s">
        <v>10628</v>
      </c>
      <c r="Q164" s="130" t="s">
        <v>9860</v>
      </c>
      <c r="R164" s="130" t="s">
        <v>10633</v>
      </c>
      <c r="S164" s="129">
        <v>0</v>
      </c>
      <c r="T164" s="129">
        <v>1</v>
      </c>
      <c r="U164" s="129">
        <v>0</v>
      </c>
      <c r="V164" s="129">
        <v>0</v>
      </c>
      <c r="W164" s="129">
        <v>0</v>
      </c>
      <c r="X164" s="129" t="s">
        <v>7520</v>
      </c>
      <c r="Y164" s="131" t="s">
        <v>10693</v>
      </c>
      <c r="Z164" s="129" t="s">
        <v>7505</v>
      </c>
    </row>
    <row r="165" spans="1:26">
      <c r="A165" s="129">
        <v>51710072</v>
      </c>
      <c r="B165" s="129" t="s">
        <v>8144</v>
      </c>
      <c r="C165" s="129" t="s">
        <v>8147</v>
      </c>
      <c r="D165" s="129" t="s">
        <v>8148</v>
      </c>
      <c r="E165" s="129" t="s">
        <v>1220</v>
      </c>
      <c r="F165" s="129" t="s">
        <v>9859</v>
      </c>
      <c r="G165" s="129" t="s">
        <v>7500</v>
      </c>
      <c r="H165" s="129">
        <v>2017</v>
      </c>
      <c r="I165" s="129" t="s">
        <v>8149</v>
      </c>
      <c r="J165" s="129" t="s">
        <v>7520</v>
      </c>
      <c r="K165" s="129">
        <v>51710063</v>
      </c>
      <c r="L165" s="129" t="s">
        <v>7504</v>
      </c>
      <c r="M165" s="129" t="s">
        <v>7506</v>
      </c>
      <c r="N165" s="129" t="s">
        <v>64</v>
      </c>
      <c r="O165" s="129" t="s">
        <v>7507</v>
      </c>
      <c r="P165" s="130" t="s">
        <v>7547</v>
      </c>
      <c r="Q165" s="130" t="s">
        <v>9860</v>
      </c>
      <c r="R165" s="130" t="s">
        <v>10093</v>
      </c>
      <c r="S165" s="129">
        <v>0</v>
      </c>
      <c r="T165" s="129">
        <v>1</v>
      </c>
      <c r="U165" s="129">
        <v>0</v>
      </c>
      <c r="V165" s="129">
        <v>0</v>
      </c>
      <c r="W165" s="129">
        <v>0</v>
      </c>
      <c r="X165" s="129" t="s">
        <v>7504</v>
      </c>
      <c r="Y165" s="131" t="s">
        <v>20</v>
      </c>
      <c r="Z165" s="129" t="s">
        <v>10094</v>
      </c>
    </row>
    <row r="166" spans="1:26">
      <c r="A166" s="129">
        <v>51710086</v>
      </c>
      <c r="B166" s="129" t="s">
        <v>8151</v>
      </c>
      <c r="C166" s="129" t="s">
        <v>8150</v>
      </c>
      <c r="D166" s="129" t="s">
        <v>8152</v>
      </c>
      <c r="E166" s="129" t="s">
        <v>1220</v>
      </c>
      <c r="F166" s="129" t="s">
        <v>9859</v>
      </c>
      <c r="G166" s="129" t="s">
        <v>7500</v>
      </c>
      <c r="H166" s="129">
        <v>2017</v>
      </c>
      <c r="I166" s="129" t="s">
        <v>8153</v>
      </c>
      <c r="J166" s="129" t="s">
        <v>7504</v>
      </c>
      <c r="K166" s="129">
        <v>0</v>
      </c>
      <c r="L166" s="129" t="s">
        <v>7504</v>
      </c>
      <c r="M166" s="129" t="s">
        <v>7506</v>
      </c>
      <c r="N166" s="129" t="s">
        <v>64</v>
      </c>
      <c r="O166" s="129" t="s">
        <v>7507</v>
      </c>
      <c r="P166" s="130" t="s">
        <v>7547</v>
      </c>
      <c r="Q166" s="130" t="s">
        <v>7513</v>
      </c>
      <c r="R166" s="130" t="s">
        <v>10095</v>
      </c>
      <c r="S166" s="129">
        <v>0</v>
      </c>
      <c r="T166" s="129">
        <v>0</v>
      </c>
      <c r="U166" s="129">
        <v>1</v>
      </c>
      <c r="V166" s="129">
        <v>0</v>
      </c>
      <c r="W166" s="129">
        <v>0</v>
      </c>
      <c r="X166" s="129" t="s">
        <v>7504</v>
      </c>
      <c r="Y166" s="131" t="s">
        <v>10677</v>
      </c>
      <c r="Z166" s="129" t="s">
        <v>10096</v>
      </c>
    </row>
    <row r="167" spans="1:26">
      <c r="A167" s="129">
        <v>51710091</v>
      </c>
      <c r="B167" s="129" t="s">
        <v>8156</v>
      </c>
      <c r="C167" s="129" t="s">
        <v>8154</v>
      </c>
      <c r="D167" s="129" t="s">
        <v>8157</v>
      </c>
      <c r="E167" s="129" t="s">
        <v>8155</v>
      </c>
      <c r="F167" s="129" t="s">
        <v>9859</v>
      </c>
      <c r="G167" s="129" t="s">
        <v>7500</v>
      </c>
      <c r="H167" s="129">
        <v>2017</v>
      </c>
      <c r="I167" s="129" t="s">
        <v>8158</v>
      </c>
      <c r="J167" s="129" t="s">
        <v>7504</v>
      </c>
      <c r="K167" s="129">
        <v>0</v>
      </c>
      <c r="L167" s="129" t="s">
        <v>7504</v>
      </c>
      <c r="M167" s="129" t="s">
        <v>7552</v>
      </c>
      <c r="N167" s="129" t="s">
        <v>64</v>
      </c>
      <c r="O167" s="129" t="s">
        <v>7546</v>
      </c>
      <c r="P167" s="130" t="s">
        <v>7508</v>
      </c>
      <c r="Q167" s="130" t="s">
        <v>7513</v>
      </c>
      <c r="R167" s="130" t="s">
        <v>10097</v>
      </c>
      <c r="S167" s="129">
        <v>1</v>
      </c>
      <c r="T167" s="129">
        <v>1</v>
      </c>
      <c r="U167" s="129">
        <v>1</v>
      </c>
      <c r="V167" s="129">
        <v>0</v>
      </c>
      <c r="W167" s="129">
        <v>1</v>
      </c>
      <c r="X167" s="129" t="s">
        <v>7504</v>
      </c>
      <c r="Y167" s="131" t="s">
        <v>20</v>
      </c>
      <c r="Z167" s="129" t="s">
        <v>10098</v>
      </c>
    </row>
    <row r="168" spans="1:26">
      <c r="A168" s="129">
        <v>51710110</v>
      </c>
      <c r="B168" s="129" t="s">
        <v>8160</v>
      </c>
      <c r="C168" s="129" t="s">
        <v>8159</v>
      </c>
      <c r="D168" s="129" t="s">
        <v>8161</v>
      </c>
      <c r="E168" s="129" t="s">
        <v>1961</v>
      </c>
      <c r="F168" s="129" t="s">
        <v>9859</v>
      </c>
      <c r="G168" s="129" t="s">
        <v>7500</v>
      </c>
      <c r="H168" s="129">
        <v>2017</v>
      </c>
      <c r="I168" s="129" t="s">
        <v>8162</v>
      </c>
      <c r="J168" s="129" t="s">
        <v>7504</v>
      </c>
      <c r="K168" s="129">
        <v>0</v>
      </c>
      <c r="L168" s="129" t="s">
        <v>7504</v>
      </c>
      <c r="M168" s="129" t="s">
        <v>7588</v>
      </c>
      <c r="N168" s="129" t="s">
        <v>64</v>
      </c>
      <c r="O168" s="129" t="s">
        <v>7507</v>
      </c>
      <c r="P168" s="130" t="s">
        <v>7508</v>
      </c>
      <c r="Q168" s="130" t="s">
        <v>7513</v>
      </c>
      <c r="R168" s="130" t="s">
        <v>10099</v>
      </c>
      <c r="S168" s="129">
        <v>0</v>
      </c>
      <c r="T168" s="129">
        <v>1</v>
      </c>
      <c r="U168" s="129">
        <v>0</v>
      </c>
      <c r="V168" s="129">
        <v>0</v>
      </c>
      <c r="W168" s="129">
        <v>0</v>
      </c>
      <c r="X168" s="129" t="s">
        <v>7504</v>
      </c>
      <c r="Y168" s="131" t="s">
        <v>10675</v>
      </c>
      <c r="Z168" s="129" t="s">
        <v>10100</v>
      </c>
    </row>
    <row r="169" spans="1:26">
      <c r="A169" s="129">
        <v>51710337</v>
      </c>
      <c r="B169" s="129" t="s">
        <v>8165</v>
      </c>
      <c r="C169" s="129" t="s">
        <v>8163</v>
      </c>
      <c r="D169" s="129" t="s">
        <v>8166</v>
      </c>
      <c r="E169" s="129" t="s">
        <v>8164</v>
      </c>
      <c r="F169" s="129" t="s">
        <v>9859</v>
      </c>
      <c r="G169" s="129" t="s">
        <v>7500</v>
      </c>
      <c r="H169" s="129">
        <v>2017</v>
      </c>
      <c r="I169" s="129" t="s">
        <v>8167</v>
      </c>
      <c r="J169" s="129" t="s">
        <v>7504</v>
      </c>
      <c r="K169" s="129">
        <v>0</v>
      </c>
      <c r="L169" s="129" t="s">
        <v>7504</v>
      </c>
      <c r="M169" s="129" t="s">
        <v>7506</v>
      </c>
      <c r="N169" s="129" t="s">
        <v>64</v>
      </c>
      <c r="O169" s="129" t="s">
        <v>7507</v>
      </c>
      <c r="P169" s="130" t="s">
        <v>7508</v>
      </c>
      <c r="Q169" s="130" t="s">
        <v>7570</v>
      </c>
      <c r="R169" s="130" t="s">
        <v>500</v>
      </c>
      <c r="S169" s="129">
        <v>0</v>
      </c>
      <c r="T169" s="129">
        <v>1</v>
      </c>
      <c r="U169" s="129">
        <v>0</v>
      </c>
      <c r="V169" s="129">
        <v>0</v>
      </c>
      <c r="W169" s="129">
        <v>0</v>
      </c>
      <c r="X169" s="129" t="s">
        <v>7504</v>
      </c>
      <c r="Y169" s="131" t="s">
        <v>22</v>
      </c>
      <c r="Z169" s="129" t="s">
        <v>10101</v>
      </c>
    </row>
    <row r="170" spans="1:26">
      <c r="A170" s="129">
        <v>51710546</v>
      </c>
      <c r="B170" s="129" t="s">
        <v>7471</v>
      </c>
      <c r="C170" s="129" t="s">
        <v>8168</v>
      </c>
      <c r="D170" s="129" t="s">
        <v>8169</v>
      </c>
      <c r="E170" s="129" t="s">
        <v>5193</v>
      </c>
      <c r="F170" s="129" t="s">
        <v>9859</v>
      </c>
      <c r="G170" s="129" t="s">
        <v>7500</v>
      </c>
      <c r="H170" s="129">
        <v>2017</v>
      </c>
      <c r="I170" s="129" t="s">
        <v>8170</v>
      </c>
      <c r="J170" s="129" t="s">
        <v>7520</v>
      </c>
      <c r="K170" s="129">
        <v>51710546</v>
      </c>
      <c r="L170" s="129" t="s">
        <v>7504</v>
      </c>
      <c r="M170" s="129" t="s">
        <v>7569</v>
      </c>
      <c r="N170" s="129" t="s">
        <v>64</v>
      </c>
      <c r="O170" s="129" t="s">
        <v>7507</v>
      </c>
      <c r="P170" s="130" t="s">
        <v>7547</v>
      </c>
      <c r="Q170" s="130" t="s">
        <v>9860</v>
      </c>
      <c r="R170" s="130" t="s">
        <v>10102</v>
      </c>
      <c r="S170" s="129">
        <v>1</v>
      </c>
      <c r="T170" s="129">
        <v>0</v>
      </c>
      <c r="U170" s="129">
        <v>0</v>
      </c>
      <c r="V170" s="129">
        <v>0</v>
      </c>
      <c r="W170" s="129">
        <v>0</v>
      </c>
      <c r="X170" s="129" t="s">
        <v>7504</v>
      </c>
      <c r="Y170" s="131" t="s">
        <v>22</v>
      </c>
      <c r="Z170" s="129" t="s">
        <v>10103</v>
      </c>
    </row>
    <row r="171" spans="1:26">
      <c r="A171" s="129">
        <v>51710546.5</v>
      </c>
      <c r="B171" s="129" t="s">
        <v>9612</v>
      </c>
      <c r="C171" s="129" t="s">
        <v>7505</v>
      </c>
      <c r="D171" s="129" t="s">
        <v>7505</v>
      </c>
      <c r="E171" s="129" t="s">
        <v>7505</v>
      </c>
      <c r="F171" s="129" t="s">
        <v>7505</v>
      </c>
      <c r="G171" s="129" t="s">
        <v>7505</v>
      </c>
      <c r="H171" s="129" t="s">
        <v>7505</v>
      </c>
      <c r="I171" s="129" t="s">
        <v>7505</v>
      </c>
      <c r="J171" s="129" t="s">
        <v>10662</v>
      </c>
      <c r="K171" s="129">
        <v>51710546</v>
      </c>
      <c r="L171" s="129" t="s">
        <v>7504</v>
      </c>
      <c r="M171" s="129" t="s">
        <v>7569</v>
      </c>
      <c r="N171" s="129" t="s">
        <v>64</v>
      </c>
      <c r="O171" s="129" t="s">
        <v>7507</v>
      </c>
      <c r="P171" s="130" t="s">
        <v>7547</v>
      </c>
      <c r="Q171" s="130" t="s">
        <v>9860</v>
      </c>
      <c r="R171" s="130" t="s">
        <v>10104</v>
      </c>
      <c r="S171" s="129">
        <v>1</v>
      </c>
      <c r="T171" s="129">
        <v>0</v>
      </c>
      <c r="U171" s="129">
        <v>0</v>
      </c>
      <c r="V171" s="129">
        <v>0</v>
      </c>
      <c r="W171" s="129">
        <v>0</v>
      </c>
      <c r="X171" s="129" t="s">
        <v>7504</v>
      </c>
      <c r="Y171" s="131" t="s">
        <v>22</v>
      </c>
      <c r="Z171" s="129" t="s">
        <v>7505</v>
      </c>
    </row>
    <row r="172" spans="1:26">
      <c r="A172" s="129">
        <v>51710552</v>
      </c>
      <c r="B172" s="129" t="s">
        <v>8172</v>
      </c>
      <c r="C172" s="129" t="s">
        <v>8171</v>
      </c>
      <c r="D172" s="129" t="s">
        <v>8173</v>
      </c>
      <c r="E172" s="129" t="s">
        <v>1382</v>
      </c>
      <c r="F172" s="129" t="s">
        <v>9859</v>
      </c>
      <c r="G172" s="129" t="s">
        <v>7500</v>
      </c>
      <c r="H172" s="129">
        <v>2017</v>
      </c>
      <c r="I172" s="129" t="s">
        <v>8174</v>
      </c>
      <c r="J172" s="129" t="s">
        <v>7504</v>
      </c>
      <c r="K172" s="129">
        <v>0</v>
      </c>
      <c r="L172" s="129" t="s">
        <v>7504</v>
      </c>
      <c r="M172" s="129" t="s">
        <v>7598</v>
      </c>
      <c r="N172" s="129" t="s">
        <v>64</v>
      </c>
      <c r="O172" s="129" t="s">
        <v>7546</v>
      </c>
      <c r="P172" s="130" t="s">
        <v>7547</v>
      </c>
      <c r="Q172" s="130" t="s">
        <v>7513</v>
      </c>
      <c r="R172" s="130" t="s">
        <v>10105</v>
      </c>
      <c r="S172" s="129">
        <v>1</v>
      </c>
      <c r="T172" s="129">
        <v>1</v>
      </c>
      <c r="U172" s="129">
        <v>1</v>
      </c>
      <c r="V172" s="129">
        <v>0</v>
      </c>
      <c r="W172" s="129">
        <v>0</v>
      </c>
      <c r="X172" s="129" t="s">
        <v>7504</v>
      </c>
      <c r="Y172" s="131" t="s">
        <v>10667</v>
      </c>
      <c r="Z172" s="129" t="s">
        <v>10106</v>
      </c>
    </row>
    <row r="173" spans="1:26">
      <c r="A173" s="129">
        <v>51710617</v>
      </c>
      <c r="B173" s="129" t="s">
        <v>8176</v>
      </c>
      <c r="C173" s="129" t="s">
        <v>8175</v>
      </c>
      <c r="D173" s="129" t="s">
        <v>8177</v>
      </c>
      <c r="E173" s="129" t="s">
        <v>1382</v>
      </c>
      <c r="F173" s="129" t="s">
        <v>9859</v>
      </c>
      <c r="G173" s="129" t="s">
        <v>7500</v>
      </c>
      <c r="H173" s="129">
        <v>2017</v>
      </c>
      <c r="I173" s="129" t="s">
        <v>8178</v>
      </c>
      <c r="J173" s="129" t="s">
        <v>7504</v>
      </c>
      <c r="K173" s="129">
        <v>0</v>
      </c>
      <c r="L173" s="129" t="s">
        <v>7504</v>
      </c>
      <c r="M173" s="129" t="s">
        <v>7519</v>
      </c>
      <c r="N173" s="129" t="s">
        <v>64</v>
      </c>
      <c r="O173" s="129" t="s">
        <v>7507</v>
      </c>
      <c r="P173" s="130" t="s">
        <v>7536</v>
      </c>
      <c r="Q173" s="130" t="s">
        <v>7513</v>
      </c>
      <c r="R173" s="130" t="s">
        <v>10107</v>
      </c>
      <c r="S173" s="129">
        <v>0</v>
      </c>
      <c r="T173" s="129">
        <v>1</v>
      </c>
      <c r="U173" s="129">
        <v>0</v>
      </c>
      <c r="V173" s="129">
        <v>0</v>
      </c>
      <c r="W173" s="129">
        <v>0</v>
      </c>
      <c r="X173" s="129" t="s">
        <v>7504</v>
      </c>
      <c r="Y173" s="131" t="s">
        <v>22</v>
      </c>
      <c r="Z173" s="129" t="s">
        <v>10108</v>
      </c>
    </row>
    <row r="174" spans="1:26">
      <c r="A174" s="129">
        <v>51710656</v>
      </c>
      <c r="B174" s="129" t="s">
        <v>8180</v>
      </c>
      <c r="C174" s="129" t="s">
        <v>8179</v>
      </c>
      <c r="D174" s="129" t="s">
        <v>8181</v>
      </c>
      <c r="E174" s="129" t="s">
        <v>1220</v>
      </c>
      <c r="F174" s="129" t="s">
        <v>9859</v>
      </c>
      <c r="G174" s="129" t="s">
        <v>7500</v>
      </c>
      <c r="H174" s="129">
        <v>2017</v>
      </c>
      <c r="I174" s="129" t="s">
        <v>8182</v>
      </c>
      <c r="J174" s="129" t="s">
        <v>7504</v>
      </c>
      <c r="K174" s="129">
        <v>0</v>
      </c>
      <c r="L174" s="129" t="s">
        <v>7504</v>
      </c>
      <c r="M174" s="129" t="s">
        <v>7598</v>
      </c>
      <c r="N174" s="129" t="s">
        <v>64</v>
      </c>
      <c r="O174" s="129" t="s">
        <v>7546</v>
      </c>
      <c r="P174" s="130" t="s">
        <v>7536</v>
      </c>
      <c r="Q174" s="130" t="s">
        <v>9860</v>
      </c>
      <c r="R174" s="130" t="s">
        <v>10109</v>
      </c>
      <c r="S174" s="129">
        <v>0</v>
      </c>
      <c r="T174" s="129">
        <v>1</v>
      </c>
      <c r="U174" s="129">
        <v>1</v>
      </c>
      <c r="V174" s="129">
        <v>0</v>
      </c>
      <c r="W174" s="129">
        <v>0</v>
      </c>
      <c r="X174" s="129" t="s">
        <v>7504</v>
      </c>
      <c r="Y174" s="131" t="s">
        <v>20</v>
      </c>
      <c r="Z174" s="129" t="s">
        <v>10110</v>
      </c>
    </row>
    <row r="175" spans="1:26">
      <c r="A175" s="129">
        <v>51710808</v>
      </c>
      <c r="B175" s="129" t="s">
        <v>8184</v>
      </c>
      <c r="C175" s="129" t="s">
        <v>8183</v>
      </c>
      <c r="D175" s="129" t="s">
        <v>8185</v>
      </c>
      <c r="E175" s="129" t="s">
        <v>1567</v>
      </c>
      <c r="F175" s="129" t="s">
        <v>9859</v>
      </c>
      <c r="G175" s="129" t="s">
        <v>7500</v>
      </c>
      <c r="H175" s="129">
        <v>2017</v>
      </c>
      <c r="I175" s="129" t="s">
        <v>8186</v>
      </c>
      <c r="J175" s="129" t="s">
        <v>7504</v>
      </c>
      <c r="K175" s="129">
        <v>0</v>
      </c>
      <c r="L175" s="129" t="s">
        <v>7504</v>
      </c>
      <c r="M175" s="129" t="s">
        <v>7598</v>
      </c>
      <c r="N175" s="129" t="s">
        <v>64</v>
      </c>
      <c r="O175" s="129" t="s">
        <v>7546</v>
      </c>
      <c r="P175" s="130" t="s">
        <v>7536</v>
      </c>
      <c r="Q175" s="130" t="s">
        <v>9860</v>
      </c>
      <c r="R175" s="130" t="s">
        <v>10111</v>
      </c>
      <c r="S175" s="129">
        <v>1</v>
      </c>
      <c r="T175" s="129">
        <v>0</v>
      </c>
      <c r="U175" s="129">
        <v>0</v>
      </c>
      <c r="V175" s="129">
        <v>0</v>
      </c>
      <c r="W175" s="129">
        <v>0</v>
      </c>
      <c r="X175" s="129" t="s">
        <v>7520</v>
      </c>
      <c r="Y175" s="131" t="s">
        <v>10694</v>
      </c>
      <c r="Z175" s="129" t="s">
        <v>10112</v>
      </c>
    </row>
    <row r="176" spans="1:26">
      <c r="A176" s="129">
        <v>51710986</v>
      </c>
      <c r="B176" s="129" t="s">
        <v>8189</v>
      </c>
      <c r="C176" s="129" t="s">
        <v>8187</v>
      </c>
      <c r="D176" s="129" t="s">
        <v>8190</v>
      </c>
      <c r="E176" s="129" t="s">
        <v>8188</v>
      </c>
      <c r="F176" s="129" t="s">
        <v>9859</v>
      </c>
      <c r="G176" s="129" t="s">
        <v>7500</v>
      </c>
      <c r="H176" s="129">
        <v>2017</v>
      </c>
      <c r="I176" s="129" t="s">
        <v>8191</v>
      </c>
      <c r="J176" s="129" t="s">
        <v>7504</v>
      </c>
      <c r="K176" s="129">
        <v>0</v>
      </c>
      <c r="L176" s="129" t="s">
        <v>7504</v>
      </c>
      <c r="M176" s="129" t="s">
        <v>7588</v>
      </c>
      <c r="N176" s="129" t="s">
        <v>64</v>
      </c>
      <c r="O176" s="129" t="s">
        <v>7507</v>
      </c>
      <c r="P176" s="130" t="s">
        <v>7547</v>
      </c>
      <c r="Q176" s="130" t="s">
        <v>7513</v>
      </c>
      <c r="R176" s="130" t="s">
        <v>10069</v>
      </c>
      <c r="S176" s="129">
        <v>0</v>
      </c>
      <c r="T176" s="129">
        <v>0</v>
      </c>
      <c r="U176" s="129">
        <v>0</v>
      </c>
      <c r="V176" s="129">
        <v>1</v>
      </c>
      <c r="W176" s="129">
        <v>0</v>
      </c>
      <c r="X176" s="129" t="s">
        <v>7520</v>
      </c>
      <c r="Y176" s="131" t="s">
        <v>10667</v>
      </c>
      <c r="Z176" s="129" t="s">
        <v>10113</v>
      </c>
    </row>
    <row r="177" spans="1:26">
      <c r="A177" s="129">
        <v>51711011</v>
      </c>
      <c r="B177" s="129" t="s">
        <v>8194</v>
      </c>
      <c r="C177" s="129" t="s">
        <v>8192</v>
      </c>
      <c r="D177" s="129" t="s">
        <v>8195</v>
      </c>
      <c r="E177" s="129" t="s">
        <v>8193</v>
      </c>
      <c r="F177" s="129" t="s">
        <v>8022</v>
      </c>
      <c r="G177" s="129" t="s">
        <v>7500</v>
      </c>
      <c r="H177" s="129">
        <v>2017</v>
      </c>
      <c r="I177" s="129" t="s">
        <v>8196</v>
      </c>
      <c r="J177" s="129" t="s">
        <v>7504</v>
      </c>
      <c r="K177" s="129">
        <v>0</v>
      </c>
      <c r="L177" s="129" t="s">
        <v>7504</v>
      </c>
      <c r="M177" s="129" t="s">
        <v>8080</v>
      </c>
      <c r="N177" s="129" t="s">
        <v>64</v>
      </c>
      <c r="O177" s="129" t="s">
        <v>7546</v>
      </c>
      <c r="P177" s="130" t="s">
        <v>7508</v>
      </c>
      <c r="Q177" s="130" t="s">
        <v>7513</v>
      </c>
      <c r="R177" s="130" t="s">
        <v>7493</v>
      </c>
      <c r="S177" s="129">
        <v>1</v>
      </c>
      <c r="T177" s="129">
        <v>1</v>
      </c>
      <c r="U177" s="129">
        <v>0</v>
      </c>
      <c r="V177" s="129">
        <v>0</v>
      </c>
      <c r="W177" s="129">
        <v>0</v>
      </c>
      <c r="X177" s="129" t="s">
        <v>7504</v>
      </c>
      <c r="Y177" s="131" t="s">
        <v>22</v>
      </c>
      <c r="Z177" s="129" t="s">
        <v>10114</v>
      </c>
    </row>
    <row r="178" spans="1:26">
      <c r="A178" s="129">
        <v>51711057</v>
      </c>
      <c r="B178" s="129" t="s">
        <v>8198</v>
      </c>
      <c r="C178" s="129" t="s">
        <v>8197</v>
      </c>
      <c r="D178" s="129" t="s">
        <v>8199</v>
      </c>
      <c r="E178" s="129" t="s">
        <v>8188</v>
      </c>
      <c r="F178" s="129" t="s">
        <v>9859</v>
      </c>
      <c r="G178" s="129" t="s">
        <v>7500</v>
      </c>
      <c r="H178" s="129">
        <v>2017</v>
      </c>
      <c r="I178" s="129" t="s">
        <v>8200</v>
      </c>
      <c r="J178" s="129" t="s">
        <v>7504</v>
      </c>
      <c r="K178" s="129">
        <v>0</v>
      </c>
      <c r="L178" s="129" t="s">
        <v>7504</v>
      </c>
      <c r="M178" s="129" t="s">
        <v>7588</v>
      </c>
      <c r="N178" s="129" t="s">
        <v>64</v>
      </c>
      <c r="O178" s="129" t="s">
        <v>7507</v>
      </c>
      <c r="P178" s="130" t="s">
        <v>7508</v>
      </c>
      <c r="Q178" s="130" t="s">
        <v>7513</v>
      </c>
      <c r="R178" s="130" t="s">
        <v>7496</v>
      </c>
      <c r="S178" s="129">
        <v>0</v>
      </c>
      <c r="T178" s="129">
        <v>1</v>
      </c>
      <c r="U178" s="129">
        <v>0</v>
      </c>
      <c r="V178" s="129">
        <v>0</v>
      </c>
      <c r="W178" s="129">
        <v>0</v>
      </c>
      <c r="X178" s="129" t="s">
        <v>7504</v>
      </c>
      <c r="Y178" s="131" t="s">
        <v>20</v>
      </c>
      <c r="Z178" s="129" t="s">
        <v>10115</v>
      </c>
    </row>
    <row r="179" spans="1:26">
      <c r="A179" s="129">
        <v>51711177</v>
      </c>
      <c r="B179" s="129" t="s">
        <v>8140</v>
      </c>
      <c r="C179" s="129" t="s">
        <v>8201</v>
      </c>
      <c r="D179" s="129" t="s">
        <v>8202</v>
      </c>
      <c r="E179" s="129" t="s">
        <v>1476</v>
      </c>
      <c r="F179" s="129" t="s">
        <v>9859</v>
      </c>
      <c r="G179" s="129" t="s">
        <v>7500</v>
      </c>
      <c r="H179" s="129">
        <v>2017</v>
      </c>
      <c r="I179" s="129" t="s">
        <v>8203</v>
      </c>
      <c r="J179" s="129" t="s">
        <v>7504</v>
      </c>
      <c r="K179" s="129">
        <v>0</v>
      </c>
      <c r="L179" s="129" t="s">
        <v>7504</v>
      </c>
      <c r="M179" s="129" t="s">
        <v>7545</v>
      </c>
      <c r="N179" s="129" t="s">
        <v>64</v>
      </c>
      <c r="O179" s="129" t="s">
        <v>7546</v>
      </c>
      <c r="P179" s="130" t="s">
        <v>7547</v>
      </c>
      <c r="Q179" s="130" t="s">
        <v>9860</v>
      </c>
      <c r="R179" s="130" t="s">
        <v>10116</v>
      </c>
      <c r="S179" s="129">
        <v>0</v>
      </c>
      <c r="T179" s="129">
        <v>1</v>
      </c>
      <c r="U179" s="129">
        <v>0</v>
      </c>
      <c r="V179" s="129">
        <v>0</v>
      </c>
      <c r="W179" s="129">
        <v>0</v>
      </c>
      <c r="X179" s="129" t="s">
        <v>7504</v>
      </c>
      <c r="Y179" s="131" t="s">
        <v>10681</v>
      </c>
      <c r="Z179" s="129" t="s">
        <v>10117</v>
      </c>
    </row>
    <row r="180" spans="1:26">
      <c r="A180" s="129">
        <v>51711184</v>
      </c>
      <c r="B180" s="129" t="s">
        <v>3769</v>
      </c>
      <c r="C180" s="129" t="s">
        <v>8204</v>
      </c>
      <c r="D180" s="129" t="s">
        <v>8205</v>
      </c>
      <c r="E180" s="129" t="s">
        <v>1476</v>
      </c>
      <c r="F180" s="129" t="s">
        <v>9859</v>
      </c>
      <c r="G180" s="129" t="s">
        <v>7500</v>
      </c>
      <c r="H180" s="129">
        <v>2017</v>
      </c>
      <c r="I180" s="129" t="s">
        <v>8206</v>
      </c>
      <c r="J180" s="129" t="s">
        <v>7504</v>
      </c>
      <c r="K180" s="129">
        <v>0</v>
      </c>
      <c r="L180" s="129" t="s">
        <v>7504</v>
      </c>
      <c r="M180" s="129" t="s">
        <v>7801</v>
      </c>
      <c r="N180" s="129" t="s">
        <v>64</v>
      </c>
      <c r="O180" s="129" t="s">
        <v>7546</v>
      </c>
      <c r="P180" s="130" t="s">
        <v>7508</v>
      </c>
      <c r="Q180" s="130" t="s">
        <v>9860</v>
      </c>
      <c r="R180" s="130" t="s">
        <v>10118</v>
      </c>
      <c r="S180" s="129">
        <v>0</v>
      </c>
      <c r="T180" s="129">
        <v>1</v>
      </c>
      <c r="U180" s="129">
        <v>0</v>
      </c>
      <c r="V180" s="129">
        <v>0</v>
      </c>
      <c r="W180" s="129">
        <v>0</v>
      </c>
      <c r="X180" s="129" t="s">
        <v>7504</v>
      </c>
      <c r="Y180" s="131" t="s">
        <v>20</v>
      </c>
      <c r="Z180" s="129" t="s">
        <v>10119</v>
      </c>
    </row>
    <row r="181" spans="1:26">
      <c r="A181" s="129">
        <v>51711256</v>
      </c>
      <c r="B181" s="129" t="s">
        <v>8209</v>
      </c>
      <c r="C181" s="129" t="s">
        <v>8207</v>
      </c>
      <c r="D181" s="129" t="s">
        <v>8210</v>
      </c>
      <c r="E181" s="129" t="s">
        <v>8208</v>
      </c>
      <c r="F181" s="129" t="s">
        <v>9859</v>
      </c>
      <c r="G181" s="129" t="s">
        <v>7500</v>
      </c>
      <c r="H181" s="129">
        <v>2017</v>
      </c>
      <c r="I181" s="129" t="s">
        <v>8211</v>
      </c>
      <c r="J181" s="129" t="s">
        <v>7504</v>
      </c>
      <c r="K181" s="129">
        <v>0</v>
      </c>
      <c r="L181" s="129" t="s">
        <v>7504</v>
      </c>
      <c r="M181" s="129" t="s">
        <v>7934</v>
      </c>
      <c r="N181" s="129" t="s">
        <v>64</v>
      </c>
      <c r="O181" s="129" t="s">
        <v>7546</v>
      </c>
      <c r="P181" s="130" t="s">
        <v>7547</v>
      </c>
      <c r="Q181" s="130" t="s">
        <v>7513</v>
      </c>
      <c r="R181" s="130" t="s">
        <v>9965</v>
      </c>
      <c r="S181" s="129">
        <v>1</v>
      </c>
      <c r="T181" s="129">
        <v>0</v>
      </c>
      <c r="U181" s="129">
        <v>0</v>
      </c>
      <c r="V181" s="129">
        <v>0</v>
      </c>
      <c r="W181" s="129">
        <v>0</v>
      </c>
      <c r="X181" s="129" t="s">
        <v>7504</v>
      </c>
      <c r="Y181" s="131" t="s">
        <v>22</v>
      </c>
      <c r="Z181" s="129" t="s">
        <v>10120</v>
      </c>
    </row>
    <row r="182" spans="1:26">
      <c r="A182" s="129">
        <v>51711322</v>
      </c>
      <c r="B182" s="129" t="s">
        <v>4596</v>
      </c>
      <c r="C182" s="129" t="s">
        <v>8212</v>
      </c>
      <c r="D182" s="129" t="s">
        <v>8213</v>
      </c>
      <c r="E182" s="129" t="s">
        <v>1765</v>
      </c>
      <c r="F182" s="129" t="s">
        <v>9859</v>
      </c>
      <c r="G182" s="129" t="s">
        <v>7500</v>
      </c>
      <c r="H182" s="129">
        <v>2017</v>
      </c>
      <c r="I182" s="129" t="s">
        <v>8214</v>
      </c>
      <c r="J182" s="129" t="s">
        <v>7504</v>
      </c>
      <c r="K182" s="129">
        <v>0</v>
      </c>
      <c r="L182" s="129" t="s">
        <v>7504</v>
      </c>
      <c r="M182" s="129" t="s">
        <v>7506</v>
      </c>
      <c r="N182" s="129" t="s">
        <v>64</v>
      </c>
      <c r="O182" s="129" t="s">
        <v>7507</v>
      </c>
      <c r="P182" s="130" t="s">
        <v>7547</v>
      </c>
      <c r="Q182" s="130" t="s">
        <v>7513</v>
      </c>
      <c r="R182" s="130" t="s">
        <v>10121</v>
      </c>
      <c r="S182" s="129">
        <v>0</v>
      </c>
      <c r="T182" s="129">
        <v>1</v>
      </c>
      <c r="U182" s="129">
        <v>0</v>
      </c>
      <c r="V182" s="129">
        <v>0</v>
      </c>
      <c r="W182" s="129">
        <v>0</v>
      </c>
      <c r="X182" s="129" t="s">
        <v>7520</v>
      </c>
      <c r="Y182" s="131" t="s">
        <v>10695</v>
      </c>
      <c r="Z182" s="129" t="s">
        <v>10122</v>
      </c>
    </row>
    <row r="183" spans="1:26">
      <c r="A183" s="129">
        <v>51711385</v>
      </c>
      <c r="B183" s="129" t="s">
        <v>6615</v>
      </c>
      <c r="C183" s="129" t="s">
        <v>8215</v>
      </c>
      <c r="D183" s="129" t="s">
        <v>8216</v>
      </c>
      <c r="E183" s="129" t="s">
        <v>2118</v>
      </c>
      <c r="F183" s="129" t="s">
        <v>9859</v>
      </c>
      <c r="G183" s="129" t="s">
        <v>7500</v>
      </c>
      <c r="H183" s="129">
        <v>2017</v>
      </c>
      <c r="I183" s="129" t="s">
        <v>8217</v>
      </c>
      <c r="J183" s="129" t="s">
        <v>7504</v>
      </c>
      <c r="K183" s="129">
        <v>0</v>
      </c>
      <c r="L183" s="129" t="s">
        <v>7504</v>
      </c>
      <c r="M183" s="129" t="s">
        <v>7519</v>
      </c>
      <c r="N183" s="129" t="s">
        <v>64</v>
      </c>
      <c r="O183" s="129" t="s">
        <v>7507</v>
      </c>
      <c r="P183" s="130" t="s">
        <v>7508</v>
      </c>
      <c r="Q183" s="130" t="s">
        <v>7513</v>
      </c>
      <c r="R183" s="130" t="s">
        <v>9884</v>
      </c>
      <c r="S183" s="129">
        <v>0</v>
      </c>
      <c r="T183" s="129">
        <v>0</v>
      </c>
      <c r="U183" s="129">
        <v>1</v>
      </c>
      <c r="V183" s="129">
        <v>0</v>
      </c>
      <c r="W183" s="129">
        <v>0</v>
      </c>
      <c r="X183" s="129" t="s">
        <v>7504</v>
      </c>
      <c r="Y183" s="131" t="s">
        <v>10668</v>
      </c>
      <c r="Z183" s="129" t="s">
        <v>10123</v>
      </c>
    </row>
    <row r="184" spans="1:26">
      <c r="A184" s="129">
        <v>51711520</v>
      </c>
      <c r="B184" s="129" t="s">
        <v>8219</v>
      </c>
      <c r="C184" s="129" t="s">
        <v>8218</v>
      </c>
      <c r="D184" s="129" t="s">
        <v>8220</v>
      </c>
      <c r="E184" s="129" t="s">
        <v>1476</v>
      </c>
      <c r="F184" s="129" t="s">
        <v>9859</v>
      </c>
      <c r="G184" s="129" t="s">
        <v>7500</v>
      </c>
      <c r="H184" s="129">
        <v>2017</v>
      </c>
      <c r="I184" s="129" t="s">
        <v>8221</v>
      </c>
      <c r="J184" s="129" t="s">
        <v>7504</v>
      </c>
      <c r="K184" s="129">
        <v>0</v>
      </c>
      <c r="L184" s="129" t="s">
        <v>7504</v>
      </c>
      <c r="M184" s="129" t="s">
        <v>8222</v>
      </c>
      <c r="N184" s="129" t="s">
        <v>64</v>
      </c>
      <c r="O184" s="129" t="s">
        <v>7546</v>
      </c>
      <c r="P184" s="130" t="s">
        <v>7508</v>
      </c>
      <c r="Q184" s="130" t="s">
        <v>9860</v>
      </c>
      <c r="R184" s="130" t="s">
        <v>10124</v>
      </c>
      <c r="S184" s="129">
        <v>1</v>
      </c>
      <c r="T184" s="129">
        <v>1</v>
      </c>
      <c r="U184" s="129">
        <v>1</v>
      </c>
      <c r="V184" s="129">
        <v>0</v>
      </c>
      <c r="W184" s="129">
        <v>0</v>
      </c>
      <c r="X184" s="129" t="s">
        <v>7520</v>
      </c>
      <c r="Y184" s="131" t="s">
        <v>10678</v>
      </c>
      <c r="Z184" s="129" t="s">
        <v>10125</v>
      </c>
    </row>
    <row r="185" spans="1:26">
      <c r="A185" s="129">
        <v>51711522</v>
      </c>
      <c r="B185" s="129" t="s">
        <v>8224</v>
      </c>
      <c r="C185" s="129" t="s">
        <v>8223</v>
      </c>
      <c r="D185" s="129" t="s">
        <v>8225</v>
      </c>
      <c r="E185" s="129" t="s">
        <v>1476</v>
      </c>
      <c r="F185" s="129" t="s">
        <v>9859</v>
      </c>
      <c r="G185" s="129" t="s">
        <v>7500</v>
      </c>
      <c r="H185" s="129">
        <v>2017</v>
      </c>
      <c r="I185" s="129" t="s">
        <v>8226</v>
      </c>
      <c r="J185" s="129" t="s">
        <v>7504</v>
      </c>
      <c r="K185" s="129">
        <v>0</v>
      </c>
      <c r="L185" s="129" t="s">
        <v>7504</v>
      </c>
      <c r="M185" s="129" t="s">
        <v>7569</v>
      </c>
      <c r="N185" s="129" t="s">
        <v>64</v>
      </c>
      <c r="O185" s="129" t="s">
        <v>7507</v>
      </c>
      <c r="P185" s="130" t="s">
        <v>7508</v>
      </c>
      <c r="Q185" s="130" t="s">
        <v>7513</v>
      </c>
      <c r="R185" s="130" t="s">
        <v>10126</v>
      </c>
      <c r="S185" s="129">
        <v>1</v>
      </c>
      <c r="T185" s="129">
        <v>0</v>
      </c>
      <c r="U185" s="129">
        <v>1</v>
      </c>
      <c r="V185" s="129">
        <v>0</v>
      </c>
      <c r="W185" s="129">
        <v>0</v>
      </c>
      <c r="X185" s="129" t="s">
        <v>7520</v>
      </c>
      <c r="Y185" s="131" t="s">
        <v>10672</v>
      </c>
      <c r="Z185" s="129" t="s">
        <v>10127</v>
      </c>
    </row>
    <row r="186" spans="1:26">
      <c r="A186" s="129">
        <v>51711524</v>
      </c>
      <c r="B186" s="129" t="s">
        <v>8228</v>
      </c>
      <c r="C186" s="129" t="s">
        <v>8227</v>
      </c>
      <c r="D186" s="129" t="s">
        <v>8229</v>
      </c>
      <c r="E186" s="129" t="s">
        <v>7803</v>
      </c>
      <c r="F186" s="129" t="s">
        <v>9859</v>
      </c>
      <c r="G186" s="129" t="s">
        <v>7500</v>
      </c>
      <c r="H186" s="129">
        <v>2017</v>
      </c>
      <c r="I186" s="129" t="s">
        <v>8230</v>
      </c>
      <c r="J186" s="129" t="s">
        <v>7504</v>
      </c>
      <c r="K186" s="129">
        <v>0</v>
      </c>
      <c r="L186" s="129" t="s">
        <v>7504</v>
      </c>
      <c r="M186" s="129" t="s">
        <v>7569</v>
      </c>
      <c r="N186" s="129" t="s">
        <v>64</v>
      </c>
      <c r="O186" s="129" t="s">
        <v>7507</v>
      </c>
      <c r="P186" s="130" t="s">
        <v>7536</v>
      </c>
      <c r="Q186" s="130" t="s">
        <v>7513</v>
      </c>
      <c r="R186" s="130" t="s">
        <v>10050</v>
      </c>
      <c r="S186" s="129">
        <v>1</v>
      </c>
      <c r="T186" s="129">
        <v>0</v>
      </c>
      <c r="U186" s="129">
        <v>1</v>
      </c>
      <c r="V186" s="129">
        <v>0</v>
      </c>
      <c r="W186" s="129">
        <v>0</v>
      </c>
      <c r="X186" s="129" t="s">
        <v>7504</v>
      </c>
      <c r="Y186" s="131" t="s">
        <v>10677</v>
      </c>
      <c r="Z186" s="129" t="s">
        <v>10128</v>
      </c>
    </row>
    <row r="187" spans="1:26">
      <c r="A187" s="129">
        <v>51711533</v>
      </c>
      <c r="B187" s="129" t="s">
        <v>7421</v>
      </c>
      <c r="C187" s="129" t="s">
        <v>8231</v>
      </c>
      <c r="D187" s="129" t="s">
        <v>8233</v>
      </c>
      <c r="E187" s="129" t="s">
        <v>8232</v>
      </c>
      <c r="F187" s="129" t="s">
        <v>9859</v>
      </c>
      <c r="G187" s="129" t="s">
        <v>7500</v>
      </c>
      <c r="H187" s="129">
        <v>2017</v>
      </c>
      <c r="I187" s="129" t="s">
        <v>8234</v>
      </c>
      <c r="J187" s="129" t="s">
        <v>7504</v>
      </c>
      <c r="K187" s="129">
        <v>0</v>
      </c>
      <c r="L187" s="129" t="s">
        <v>7504</v>
      </c>
      <c r="M187" s="129" t="s">
        <v>7640</v>
      </c>
      <c r="N187" s="129" t="s">
        <v>64</v>
      </c>
      <c r="O187" s="129" t="s">
        <v>7507</v>
      </c>
      <c r="P187" s="130" t="s">
        <v>7508</v>
      </c>
      <c r="Q187" s="130" t="s">
        <v>7513</v>
      </c>
      <c r="R187" s="130" t="s">
        <v>7492</v>
      </c>
      <c r="S187" s="129">
        <v>1</v>
      </c>
      <c r="T187" s="129">
        <v>0</v>
      </c>
      <c r="U187" s="129">
        <v>0</v>
      </c>
      <c r="V187" s="129">
        <v>0</v>
      </c>
      <c r="W187" s="129">
        <v>0</v>
      </c>
      <c r="X187" s="129" t="s">
        <v>7504</v>
      </c>
      <c r="Y187" s="131" t="s">
        <v>10690</v>
      </c>
      <c r="Z187" s="129" t="s">
        <v>10129</v>
      </c>
    </row>
    <row r="188" spans="1:26">
      <c r="A188" s="129">
        <v>51711582</v>
      </c>
      <c r="B188" s="129" t="s">
        <v>8237</v>
      </c>
      <c r="C188" s="129" t="s">
        <v>8235</v>
      </c>
      <c r="D188" s="129" t="s">
        <v>8238</v>
      </c>
      <c r="E188" s="129" t="s">
        <v>8236</v>
      </c>
      <c r="F188" s="129" t="s">
        <v>9859</v>
      </c>
      <c r="G188" s="129" t="s">
        <v>7500</v>
      </c>
      <c r="H188" s="129">
        <v>2017</v>
      </c>
      <c r="I188" s="129" t="s">
        <v>8239</v>
      </c>
      <c r="J188" s="129" t="s">
        <v>7504</v>
      </c>
      <c r="K188" s="129">
        <v>0</v>
      </c>
      <c r="L188" s="129" t="s">
        <v>7504</v>
      </c>
      <c r="M188" s="129" t="s">
        <v>7841</v>
      </c>
      <c r="N188" s="129" t="s">
        <v>64</v>
      </c>
      <c r="O188" s="129" t="s">
        <v>7507</v>
      </c>
      <c r="P188" s="130" t="s">
        <v>7508</v>
      </c>
      <c r="Q188" s="130" t="s">
        <v>7513</v>
      </c>
      <c r="R188" s="130" t="s">
        <v>10050</v>
      </c>
      <c r="S188" s="129">
        <v>1</v>
      </c>
      <c r="T188" s="129">
        <v>0</v>
      </c>
      <c r="U188" s="129">
        <v>1</v>
      </c>
      <c r="V188" s="129">
        <v>0</v>
      </c>
      <c r="W188" s="129">
        <v>0</v>
      </c>
      <c r="X188" s="129" t="s">
        <v>7504</v>
      </c>
      <c r="Y188" s="131" t="s">
        <v>20</v>
      </c>
      <c r="Z188" s="129" t="s">
        <v>10130</v>
      </c>
    </row>
    <row r="189" spans="1:26">
      <c r="A189" s="129">
        <v>51711584</v>
      </c>
      <c r="B189" s="129" t="s">
        <v>8241</v>
      </c>
      <c r="C189" s="129" t="s">
        <v>8240</v>
      </c>
      <c r="D189" s="129" t="s">
        <v>8242</v>
      </c>
      <c r="E189" s="129" t="s">
        <v>2226</v>
      </c>
      <c r="F189" s="129" t="s">
        <v>9859</v>
      </c>
      <c r="G189" s="129" t="s">
        <v>7500</v>
      </c>
      <c r="H189" s="129">
        <v>2017</v>
      </c>
      <c r="I189" s="129" t="s">
        <v>8243</v>
      </c>
      <c r="J189" s="129" t="s">
        <v>7504</v>
      </c>
      <c r="K189" s="129">
        <v>0</v>
      </c>
      <c r="L189" s="129" t="s">
        <v>7504</v>
      </c>
      <c r="M189" s="129" t="s">
        <v>8244</v>
      </c>
      <c r="N189" s="129" t="s">
        <v>64</v>
      </c>
      <c r="O189" s="129" t="s">
        <v>7507</v>
      </c>
      <c r="P189" s="130" t="s">
        <v>7508</v>
      </c>
      <c r="Q189" s="130" t="s">
        <v>7513</v>
      </c>
      <c r="R189" s="130" t="s">
        <v>7492</v>
      </c>
      <c r="S189" s="129">
        <v>1</v>
      </c>
      <c r="T189" s="129">
        <v>0</v>
      </c>
      <c r="U189" s="129">
        <v>0</v>
      </c>
      <c r="V189" s="129">
        <v>0</v>
      </c>
      <c r="W189" s="129">
        <v>0</v>
      </c>
      <c r="X189" s="129" t="s">
        <v>7504</v>
      </c>
      <c r="Y189" s="131" t="s">
        <v>22</v>
      </c>
      <c r="Z189" s="129" t="s">
        <v>10131</v>
      </c>
    </row>
    <row r="190" spans="1:26">
      <c r="A190" s="129">
        <v>51711591</v>
      </c>
      <c r="B190" s="129" t="s">
        <v>8246</v>
      </c>
      <c r="C190" s="129" t="s">
        <v>8245</v>
      </c>
      <c r="D190" s="129" t="s">
        <v>8247</v>
      </c>
      <c r="E190" s="129" t="s">
        <v>2748</v>
      </c>
      <c r="F190" s="129" t="s">
        <v>9859</v>
      </c>
      <c r="G190" s="129" t="s">
        <v>7500</v>
      </c>
      <c r="H190" s="129">
        <v>2017</v>
      </c>
      <c r="I190" s="129" t="s">
        <v>8248</v>
      </c>
      <c r="J190" s="129" t="s">
        <v>7504</v>
      </c>
      <c r="K190" s="129">
        <v>0</v>
      </c>
      <c r="L190" s="129" t="s">
        <v>7504</v>
      </c>
      <c r="M190" s="129" t="s">
        <v>7506</v>
      </c>
      <c r="N190" s="129" t="s">
        <v>64</v>
      </c>
      <c r="O190" s="129" t="s">
        <v>7507</v>
      </c>
      <c r="P190" s="130" t="s">
        <v>7508</v>
      </c>
      <c r="Q190" s="130" t="s">
        <v>7570</v>
      </c>
      <c r="R190" s="130" t="s">
        <v>10132</v>
      </c>
      <c r="S190" s="129">
        <v>1</v>
      </c>
      <c r="T190" s="129">
        <v>0</v>
      </c>
      <c r="U190" s="129">
        <v>0</v>
      </c>
      <c r="V190" s="129">
        <v>0</v>
      </c>
      <c r="W190" s="129">
        <v>0</v>
      </c>
      <c r="X190" s="129" t="s">
        <v>7520</v>
      </c>
      <c r="Y190" s="131" t="s">
        <v>24</v>
      </c>
      <c r="Z190" s="129" t="s">
        <v>10133</v>
      </c>
    </row>
    <row r="191" spans="1:26">
      <c r="A191" s="129">
        <v>51711658</v>
      </c>
      <c r="B191" s="129" t="s">
        <v>8251</v>
      </c>
      <c r="C191" s="129" t="s">
        <v>8249</v>
      </c>
      <c r="D191" s="129" t="s">
        <v>8252</v>
      </c>
      <c r="E191" s="129" t="s">
        <v>8250</v>
      </c>
      <c r="F191" s="129" t="s">
        <v>9859</v>
      </c>
      <c r="G191" s="129" t="s">
        <v>7500</v>
      </c>
      <c r="H191" s="129">
        <v>2017</v>
      </c>
      <c r="I191" s="129" t="s">
        <v>8253</v>
      </c>
      <c r="J191" s="129" t="s">
        <v>7504</v>
      </c>
      <c r="K191" s="129">
        <v>0</v>
      </c>
      <c r="L191" s="129" t="s">
        <v>7504</v>
      </c>
      <c r="M191" s="129" t="s">
        <v>8254</v>
      </c>
      <c r="N191" s="129" t="s">
        <v>64</v>
      </c>
      <c r="O191" s="129" t="s">
        <v>7507</v>
      </c>
      <c r="P191" s="130" t="s">
        <v>7536</v>
      </c>
      <c r="Q191" s="130" t="s">
        <v>7513</v>
      </c>
      <c r="R191" s="130" t="s">
        <v>7492</v>
      </c>
      <c r="S191" s="129">
        <v>1</v>
      </c>
      <c r="T191" s="129">
        <v>0</v>
      </c>
      <c r="U191" s="129">
        <v>0</v>
      </c>
      <c r="V191" s="129">
        <v>0</v>
      </c>
      <c r="W191" s="129">
        <v>0</v>
      </c>
      <c r="X191" s="129" t="s">
        <v>7504</v>
      </c>
      <c r="Y191" s="131" t="s">
        <v>10681</v>
      </c>
      <c r="Z191" s="129" t="s">
        <v>10134</v>
      </c>
    </row>
    <row r="192" spans="1:26">
      <c r="A192" s="129">
        <v>51711662</v>
      </c>
      <c r="B192" s="129" t="s">
        <v>8256</v>
      </c>
      <c r="C192" s="129" t="s">
        <v>8255</v>
      </c>
      <c r="D192" s="129" t="s">
        <v>8257</v>
      </c>
      <c r="E192" s="129" t="s">
        <v>3844</v>
      </c>
      <c r="F192" s="129" t="s">
        <v>9859</v>
      </c>
      <c r="G192" s="129" t="s">
        <v>7500</v>
      </c>
      <c r="H192" s="129">
        <v>2017</v>
      </c>
      <c r="I192" s="129" t="s">
        <v>8258</v>
      </c>
      <c r="J192" s="129" t="s">
        <v>7504</v>
      </c>
      <c r="K192" s="129">
        <v>0</v>
      </c>
      <c r="L192" s="129" t="s">
        <v>7504</v>
      </c>
      <c r="M192" s="129" t="s">
        <v>8080</v>
      </c>
      <c r="N192" s="129" t="s">
        <v>64</v>
      </c>
      <c r="O192" s="129" t="s">
        <v>7546</v>
      </c>
      <c r="P192" s="130" t="s">
        <v>7508</v>
      </c>
      <c r="Q192" s="130" t="s">
        <v>9860</v>
      </c>
      <c r="R192" s="130" t="s">
        <v>10034</v>
      </c>
      <c r="S192" s="129">
        <v>1</v>
      </c>
      <c r="T192" s="129">
        <v>0</v>
      </c>
      <c r="U192" s="129">
        <v>0</v>
      </c>
      <c r="V192" s="129">
        <v>0</v>
      </c>
      <c r="W192" s="129">
        <v>0</v>
      </c>
      <c r="X192" s="129" t="s">
        <v>7520</v>
      </c>
      <c r="Y192" s="131" t="s">
        <v>22</v>
      </c>
      <c r="Z192" s="129" t="s">
        <v>10135</v>
      </c>
    </row>
    <row r="193" spans="1:26">
      <c r="A193" s="129">
        <v>51711790</v>
      </c>
      <c r="B193" s="129" t="s">
        <v>8260</v>
      </c>
      <c r="C193" s="129" t="s">
        <v>8259</v>
      </c>
      <c r="D193" s="129" t="s">
        <v>8261</v>
      </c>
      <c r="E193" s="129" t="s">
        <v>1188</v>
      </c>
      <c r="F193" s="129" t="s">
        <v>9859</v>
      </c>
      <c r="G193" s="129" t="s">
        <v>7500</v>
      </c>
      <c r="H193" s="129">
        <v>2016</v>
      </c>
      <c r="I193" s="129" t="s">
        <v>8262</v>
      </c>
      <c r="J193" s="129" t="s">
        <v>7520</v>
      </c>
      <c r="K193" s="129">
        <v>51711790</v>
      </c>
      <c r="L193" s="129" t="s">
        <v>7504</v>
      </c>
      <c r="M193" s="129" t="s">
        <v>7583</v>
      </c>
      <c r="N193" s="129" t="s">
        <v>64</v>
      </c>
      <c r="O193" s="129" t="s">
        <v>7546</v>
      </c>
      <c r="P193" s="130" t="s">
        <v>7508</v>
      </c>
      <c r="Q193" s="130" t="s">
        <v>9860</v>
      </c>
      <c r="R193" s="130" t="s">
        <v>10136</v>
      </c>
      <c r="S193" s="129">
        <v>0</v>
      </c>
      <c r="T193" s="129">
        <v>0</v>
      </c>
      <c r="U193" s="129">
        <v>0</v>
      </c>
      <c r="V193" s="129">
        <v>1</v>
      </c>
      <c r="W193" s="129">
        <v>0</v>
      </c>
      <c r="X193" s="129" t="s">
        <v>7520</v>
      </c>
      <c r="Y193" s="131" t="s">
        <v>10670</v>
      </c>
      <c r="Z193" s="129" t="s">
        <v>10137</v>
      </c>
    </row>
    <row r="194" spans="1:26">
      <c r="A194" s="129">
        <v>51711790.5</v>
      </c>
      <c r="B194" s="129" t="s">
        <v>9613</v>
      </c>
      <c r="C194" s="129" t="s">
        <v>7505</v>
      </c>
      <c r="D194" s="129" t="s">
        <v>7505</v>
      </c>
      <c r="E194" s="129" t="s">
        <v>7505</v>
      </c>
      <c r="F194" s="129" t="s">
        <v>7505</v>
      </c>
      <c r="G194" s="129" t="s">
        <v>7505</v>
      </c>
      <c r="H194" s="129" t="s">
        <v>7505</v>
      </c>
      <c r="I194" s="129" t="s">
        <v>7505</v>
      </c>
      <c r="J194" s="129" t="s">
        <v>10662</v>
      </c>
      <c r="K194" s="129">
        <v>51711790</v>
      </c>
      <c r="L194" s="129" t="s">
        <v>7504</v>
      </c>
      <c r="M194" s="129" t="s">
        <v>7583</v>
      </c>
      <c r="N194" s="129" t="s">
        <v>64</v>
      </c>
      <c r="O194" s="129" t="s">
        <v>7546</v>
      </c>
      <c r="P194" s="130" t="s">
        <v>9974</v>
      </c>
      <c r="Q194" s="130" t="s">
        <v>9860</v>
      </c>
      <c r="R194" s="130" t="s">
        <v>10634</v>
      </c>
      <c r="S194" s="129">
        <v>0</v>
      </c>
      <c r="T194" s="129">
        <v>0</v>
      </c>
      <c r="U194" s="129">
        <v>0</v>
      </c>
      <c r="V194" s="129">
        <v>1</v>
      </c>
      <c r="W194" s="129">
        <v>0</v>
      </c>
      <c r="X194" s="129" t="s">
        <v>7520</v>
      </c>
      <c r="Y194" s="131" t="s">
        <v>10677</v>
      </c>
      <c r="Z194" s="129" t="s">
        <v>7505</v>
      </c>
    </row>
    <row r="195" spans="1:26">
      <c r="A195" s="129">
        <v>51711809</v>
      </c>
      <c r="B195" s="129" t="s">
        <v>940</v>
      </c>
      <c r="C195" s="129" t="s">
        <v>8263</v>
      </c>
      <c r="D195" s="129" t="s">
        <v>8264</v>
      </c>
      <c r="E195" s="129" t="s">
        <v>1199</v>
      </c>
      <c r="F195" s="129" t="s">
        <v>9859</v>
      </c>
      <c r="G195" s="129" t="s">
        <v>7500</v>
      </c>
      <c r="H195" s="129">
        <v>2016</v>
      </c>
      <c r="I195" s="129" t="s">
        <v>8265</v>
      </c>
      <c r="J195" s="129" t="s">
        <v>7520</v>
      </c>
      <c r="K195" s="129">
        <v>51711790</v>
      </c>
      <c r="L195" s="129" t="s">
        <v>7504</v>
      </c>
      <c r="M195" s="129" t="s">
        <v>7583</v>
      </c>
      <c r="N195" s="129" t="s">
        <v>64</v>
      </c>
      <c r="O195" s="129" t="s">
        <v>7546</v>
      </c>
      <c r="P195" s="130" t="s">
        <v>7508</v>
      </c>
      <c r="Q195" s="130" t="s">
        <v>7513</v>
      </c>
      <c r="R195" s="130" t="s">
        <v>7495</v>
      </c>
      <c r="S195" s="129">
        <v>0</v>
      </c>
      <c r="T195" s="129">
        <v>0</v>
      </c>
      <c r="U195" s="129">
        <v>0</v>
      </c>
      <c r="V195" s="129">
        <v>1</v>
      </c>
      <c r="W195" s="129">
        <v>0</v>
      </c>
      <c r="X195" s="129" t="s">
        <v>7520</v>
      </c>
      <c r="Y195" s="131" t="s">
        <v>10681</v>
      </c>
      <c r="Z195" s="129" t="s">
        <v>10138</v>
      </c>
    </row>
    <row r="196" spans="1:26">
      <c r="A196" s="129">
        <v>51711897</v>
      </c>
      <c r="B196" s="129" t="s">
        <v>8267</v>
      </c>
      <c r="C196" s="129" t="s">
        <v>8266</v>
      </c>
      <c r="D196" s="129" t="s">
        <v>8268</v>
      </c>
      <c r="E196" s="129" t="s">
        <v>1654</v>
      </c>
      <c r="F196" s="129" t="s">
        <v>9859</v>
      </c>
      <c r="G196" s="129" t="s">
        <v>7500</v>
      </c>
      <c r="H196" s="129">
        <v>2016</v>
      </c>
      <c r="I196" s="129" t="s">
        <v>8269</v>
      </c>
      <c r="J196" s="129" t="s">
        <v>7504</v>
      </c>
      <c r="K196" s="129">
        <v>0</v>
      </c>
      <c r="L196" s="129" t="s">
        <v>7504</v>
      </c>
      <c r="M196" s="129" t="s">
        <v>7569</v>
      </c>
      <c r="N196" s="129" t="s">
        <v>64</v>
      </c>
      <c r="O196" s="129" t="s">
        <v>7507</v>
      </c>
      <c r="P196" s="130" t="s">
        <v>7508</v>
      </c>
      <c r="Q196" s="130" t="s">
        <v>7513</v>
      </c>
      <c r="R196" s="130" t="s">
        <v>10024</v>
      </c>
      <c r="S196" s="129">
        <v>0</v>
      </c>
      <c r="T196" s="129">
        <v>1</v>
      </c>
      <c r="U196" s="129">
        <v>1</v>
      </c>
      <c r="V196" s="129">
        <v>0</v>
      </c>
      <c r="W196" s="129">
        <v>0</v>
      </c>
      <c r="X196" s="129" t="s">
        <v>7504</v>
      </c>
      <c r="Y196" s="131" t="s">
        <v>10696</v>
      </c>
      <c r="Z196" s="129" t="s">
        <v>10139</v>
      </c>
    </row>
    <row r="197" spans="1:26">
      <c r="A197" s="129">
        <v>51711906</v>
      </c>
      <c r="B197" s="129" t="s">
        <v>8271</v>
      </c>
      <c r="C197" s="129" t="s">
        <v>8270</v>
      </c>
      <c r="D197" s="129" t="s">
        <v>8272</v>
      </c>
      <c r="E197" s="129" t="s">
        <v>2020</v>
      </c>
      <c r="F197" s="129" t="s">
        <v>9859</v>
      </c>
      <c r="G197" s="129" t="s">
        <v>7500</v>
      </c>
      <c r="H197" s="129">
        <v>2016</v>
      </c>
      <c r="I197" s="129" t="s">
        <v>8273</v>
      </c>
      <c r="J197" s="129" t="s">
        <v>7504</v>
      </c>
      <c r="K197" s="129">
        <v>0</v>
      </c>
      <c r="L197" s="129" t="s">
        <v>7504</v>
      </c>
      <c r="M197" s="129" t="s">
        <v>7545</v>
      </c>
      <c r="N197" s="129" t="s">
        <v>64</v>
      </c>
      <c r="O197" s="129" t="s">
        <v>7546</v>
      </c>
      <c r="P197" s="130" t="s">
        <v>7508</v>
      </c>
      <c r="Q197" s="130" t="s">
        <v>7513</v>
      </c>
      <c r="R197" s="130" t="s">
        <v>9868</v>
      </c>
      <c r="S197" s="129">
        <v>0</v>
      </c>
      <c r="T197" s="129">
        <v>0</v>
      </c>
      <c r="U197" s="129">
        <v>1</v>
      </c>
      <c r="V197" s="129">
        <v>0</v>
      </c>
      <c r="W197" s="129">
        <v>0</v>
      </c>
      <c r="X197" s="129" t="s">
        <v>7504</v>
      </c>
      <c r="Y197" s="131" t="s">
        <v>10666</v>
      </c>
      <c r="Z197" s="129" t="s">
        <v>10140</v>
      </c>
    </row>
    <row r="198" spans="1:26">
      <c r="A198" s="129">
        <v>51711974</v>
      </c>
      <c r="B198" s="129" t="s">
        <v>8275</v>
      </c>
      <c r="C198" s="129" t="s">
        <v>8274</v>
      </c>
      <c r="D198" s="129" t="s">
        <v>8276</v>
      </c>
      <c r="E198" s="129" t="s">
        <v>2914</v>
      </c>
      <c r="F198" s="129" t="s">
        <v>9859</v>
      </c>
      <c r="G198" s="129" t="s">
        <v>7500</v>
      </c>
      <c r="H198" s="129">
        <v>2016</v>
      </c>
      <c r="I198" s="129" t="s">
        <v>8277</v>
      </c>
      <c r="J198" s="129" t="s">
        <v>7520</v>
      </c>
      <c r="K198" s="129">
        <v>51711974</v>
      </c>
      <c r="L198" s="129" t="s">
        <v>7504</v>
      </c>
      <c r="M198" s="129" t="s">
        <v>7801</v>
      </c>
      <c r="N198" s="129" t="s">
        <v>64</v>
      </c>
      <c r="O198" s="129" t="s">
        <v>7546</v>
      </c>
      <c r="P198" s="130" t="s">
        <v>7508</v>
      </c>
      <c r="Q198" s="130" t="s">
        <v>7513</v>
      </c>
      <c r="R198" s="130" t="s">
        <v>7494</v>
      </c>
      <c r="S198" s="129">
        <v>0</v>
      </c>
      <c r="T198" s="129">
        <v>0</v>
      </c>
      <c r="U198" s="129">
        <v>1</v>
      </c>
      <c r="V198" s="129">
        <v>0</v>
      </c>
      <c r="W198" s="129">
        <v>0</v>
      </c>
      <c r="X198" s="129" t="s">
        <v>7504</v>
      </c>
      <c r="Y198" s="131" t="s">
        <v>20</v>
      </c>
      <c r="Z198" s="129" t="s">
        <v>10141</v>
      </c>
    </row>
    <row r="199" spans="1:26">
      <c r="A199" s="129">
        <v>51711974.5</v>
      </c>
      <c r="B199" s="129" t="s">
        <v>9614</v>
      </c>
      <c r="C199" s="129" t="s">
        <v>7505</v>
      </c>
      <c r="D199" s="129" t="s">
        <v>7505</v>
      </c>
      <c r="E199" s="129" t="s">
        <v>7505</v>
      </c>
      <c r="F199" s="129" t="s">
        <v>7505</v>
      </c>
      <c r="G199" s="129" t="s">
        <v>7505</v>
      </c>
      <c r="H199" s="129" t="s">
        <v>7505</v>
      </c>
      <c r="I199" s="129" t="s">
        <v>7505</v>
      </c>
      <c r="J199" s="129" t="s">
        <v>10662</v>
      </c>
      <c r="K199" s="129">
        <v>51711974</v>
      </c>
      <c r="L199" s="129" t="s">
        <v>7504</v>
      </c>
      <c r="M199" s="129" t="s">
        <v>7801</v>
      </c>
      <c r="N199" s="129" t="s">
        <v>64</v>
      </c>
      <c r="O199" s="129" t="s">
        <v>7546</v>
      </c>
      <c r="P199" s="130" t="s">
        <v>10627</v>
      </c>
      <c r="Q199" s="130" t="s">
        <v>7513</v>
      </c>
      <c r="R199" s="130" t="s">
        <v>9868</v>
      </c>
      <c r="S199" s="129">
        <v>0</v>
      </c>
      <c r="T199" s="129">
        <v>0</v>
      </c>
      <c r="U199" s="129">
        <v>1</v>
      </c>
      <c r="V199" s="129">
        <v>0</v>
      </c>
      <c r="W199" s="129">
        <v>0</v>
      </c>
      <c r="X199" s="129" t="s">
        <v>7520</v>
      </c>
      <c r="Y199" s="131" t="s">
        <v>20</v>
      </c>
      <c r="Z199" s="129" t="s">
        <v>7505</v>
      </c>
    </row>
    <row r="200" spans="1:26">
      <c r="A200" s="129">
        <v>51712016</v>
      </c>
      <c r="B200" s="129" t="s">
        <v>8279</v>
      </c>
      <c r="C200" s="129" t="s">
        <v>8278</v>
      </c>
      <c r="D200" s="129" t="s">
        <v>8280</v>
      </c>
      <c r="E200" s="129" t="s">
        <v>4917</v>
      </c>
      <c r="F200" s="129" t="s">
        <v>9859</v>
      </c>
      <c r="G200" s="129" t="s">
        <v>7500</v>
      </c>
      <c r="H200" s="129">
        <v>2016</v>
      </c>
      <c r="I200" s="129" t="s">
        <v>8281</v>
      </c>
      <c r="J200" s="129" t="s">
        <v>7504</v>
      </c>
      <c r="K200" s="129">
        <v>0</v>
      </c>
      <c r="L200" s="129" t="s">
        <v>7504</v>
      </c>
      <c r="M200" s="129" t="s">
        <v>7545</v>
      </c>
      <c r="N200" s="129" t="s">
        <v>64</v>
      </c>
      <c r="O200" s="129" t="s">
        <v>7546</v>
      </c>
      <c r="P200" s="130" t="s">
        <v>7547</v>
      </c>
      <c r="Q200" s="130" t="s">
        <v>9860</v>
      </c>
      <c r="R200" s="130" t="s">
        <v>10142</v>
      </c>
      <c r="S200" s="129">
        <v>0</v>
      </c>
      <c r="T200" s="129">
        <v>1</v>
      </c>
      <c r="U200" s="129">
        <v>0</v>
      </c>
      <c r="V200" s="129">
        <v>0</v>
      </c>
      <c r="W200" s="129">
        <v>0</v>
      </c>
      <c r="X200" s="129" t="s">
        <v>7504</v>
      </c>
      <c r="Y200" s="131" t="s">
        <v>20</v>
      </c>
      <c r="Z200" s="129" t="s">
        <v>10143</v>
      </c>
    </row>
    <row r="201" spans="1:26">
      <c r="A201" s="129">
        <v>51712079</v>
      </c>
      <c r="B201" s="129" t="s">
        <v>8284</v>
      </c>
      <c r="C201" s="129" t="s">
        <v>8282</v>
      </c>
      <c r="D201" s="129" t="s">
        <v>8285</v>
      </c>
      <c r="E201" s="129" t="s">
        <v>8283</v>
      </c>
      <c r="F201" s="129" t="s">
        <v>9859</v>
      </c>
      <c r="G201" s="129" t="s">
        <v>7500</v>
      </c>
      <c r="H201" s="129">
        <v>2016</v>
      </c>
      <c r="I201" s="129" t="s">
        <v>8286</v>
      </c>
      <c r="J201" s="129" t="s">
        <v>7504</v>
      </c>
      <c r="K201" s="129">
        <v>0</v>
      </c>
      <c r="L201" s="129" t="s">
        <v>7504</v>
      </c>
      <c r="M201" s="129" t="s">
        <v>7545</v>
      </c>
      <c r="N201" s="129" t="s">
        <v>64</v>
      </c>
      <c r="O201" s="129" t="s">
        <v>7546</v>
      </c>
      <c r="P201" s="130" t="s">
        <v>7508</v>
      </c>
      <c r="Q201" s="130" t="s">
        <v>7513</v>
      </c>
      <c r="R201" s="130" t="s">
        <v>9926</v>
      </c>
      <c r="S201" s="129">
        <v>0</v>
      </c>
      <c r="T201" s="129">
        <v>0</v>
      </c>
      <c r="U201" s="129">
        <v>1</v>
      </c>
      <c r="V201" s="129">
        <v>0</v>
      </c>
      <c r="W201" s="129">
        <v>0</v>
      </c>
      <c r="X201" s="129" t="s">
        <v>7504</v>
      </c>
      <c r="Y201" s="131" t="s">
        <v>10667</v>
      </c>
      <c r="Z201" s="129" t="s">
        <v>10144</v>
      </c>
    </row>
    <row r="202" spans="1:26">
      <c r="A202" s="129">
        <v>51712086</v>
      </c>
      <c r="B202" s="129" t="s">
        <v>8288</v>
      </c>
      <c r="C202" s="129" t="s">
        <v>8287</v>
      </c>
      <c r="D202" s="129" t="s">
        <v>8289</v>
      </c>
      <c r="E202" s="129" t="s">
        <v>6033</v>
      </c>
      <c r="F202" s="129" t="s">
        <v>9859</v>
      </c>
      <c r="G202" s="129" t="s">
        <v>7500</v>
      </c>
      <c r="H202" s="129">
        <v>2016</v>
      </c>
      <c r="I202" s="129" t="s">
        <v>8290</v>
      </c>
      <c r="J202" s="129" t="s">
        <v>7504</v>
      </c>
      <c r="K202" s="129">
        <v>0</v>
      </c>
      <c r="L202" s="129" t="s">
        <v>7504</v>
      </c>
      <c r="M202" s="129" t="s">
        <v>7545</v>
      </c>
      <c r="N202" s="129" t="s">
        <v>64</v>
      </c>
      <c r="O202" s="129" t="s">
        <v>7546</v>
      </c>
      <c r="P202" s="130" t="s">
        <v>7508</v>
      </c>
      <c r="Q202" s="130" t="s">
        <v>7513</v>
      </c>
      <c r="R202" s="130" t="s">
        <v>10087</v>
      </c>
      <c r="S202" s="129">
        <v>0</v>
      </c>
      <c r="T202" s="129">
        <v>0</v>
      </c>
      <c r="U202" s="129">
        <v>1</v>
      </c>
      <c r="V202" s="129">
        <v>0</v>
      </c>
      <c r="W202" s="129">
        <v>0</v>
      </c>
      <c r="X202" s="129" t="s">
        <v>7520</v>
      </c>
      <c r="Y202" s="131" t="s">
        <v>20</v>
      </c>
      <c r="Z202" s="129" t="s">
        <v>10145</v>
      </c>
    </row>
    <row r="203" spans="1:26">
      <c r="A203" s="129">
        <v>51712214</v>
      </c>
      <c r="B203" s="129" t="s">
        <v>8292</v>
      </c>
      <c r="C203" s="129" t="s">
        <v>8291</v>
      </c>
      <c r="D203" s="129" t="s">
        <v>8293</v>
      </c>
      <c r="E203" s="129" t="s">
        <v>1199</v>
      </c>
      <c r="F203" s="129" t="s">
        <v>9859</v>
      </c>
      <c r="G203" s="129" t="s">
        <v>7500</v>
      </c>
      <c r="H203" s="129">
        <v>2016</v>
      </c>
      <c r="I203" s="129" t="s">
        <v>8294</v>
      </c>
      <c r="J203" s="129" t="s">
        <v>7504</v>
      </c>
      <c r="K203" s="129">
        <v>0</v>
      </c>
      <c r="L203" s="129" t="s">
        <v>7504</v>
      </c>
      <c r="M203" s="129" t="s">
        <v>7583</v>
      </c>
      <c r="N203" s="129" t="s">
        <v>64</v>
      </c>
      <c r="O203" s="129" t="s">
        <v>7546</v>
      </c>
      <c r="P203" s="130" t="s">
        <v>7508</v>
      </c>
      <c r="Q203" s="130" t="s">
        <v>7513</v>
      </c>
      <c r="R203" s="130" t="s">
        <v>9921</v>
      </c>
      <c r="S203" s="129">
        <v>1</v>
      </c>
      <c r="T203" s="129">
        <v>1</v>
      </c>
      <c r="U203" s="129">
        <v>0</v>
      </c>
      <c r="V203" s="129">
        <v>0</v>
      </c>
      <c r="W203" s="129">
        <v>0</v>
      </c>
      <c r="X203" s="129" t="s">
        <v>7504</v>
      </c>
      <c r="Y203" s="131" t="s">
        <v>24</v>
      </c>
      <c r="Z203" s="129" t="s">
        <v>10146</v>
      </c>
    </row>
    <row r="204" spans="1:26">
      <c r="A204" s="129">
        <v>51712441</v>
      </c>
      <c r="B204" s="129" t="s">
        <v>8297</v>
      </c>
      <c r="C204" s="129" t="s">
        <v>8295</v>
      </c>
      <c r="D204" s="129" t="s">
        <v>8298</v>
      </c>
      <c r="E204" s="129" t="s">
        <v>8296</v>
      </c>
      <c r="F204" s="129" t="s">
        <v>9859</v>
      </c>
      <c r="G204" s="129" t="s">
        <v>7500</v>
      </c>
      <c r="H204" s="129">
        <v>2016</v>
      </c>
      <c r="I204" s="129" t="s">
        <v>8299</v>
      </c>
      <c r="J204" s="129" t="s">
        <v>7504</v>
      </c>
      <c r="K204" s="129">
        <v>0</v>
      </c>
      <c r="L204" s="129" t="s">
        <v>7504</v>
      </c>
      <c r="M204" s="129" t="s">
        <v>7619</v>
      </c>
      <c r="N204" s="129" t="s">
        <v>64</v>
      </c>
      <c r="O204" s="129" t="s">
        <v>7507</v>
      </c>
      <c r="P204" s="130" t="s">
        <v>7547</v>
      </c>
      <c r="Q204" s="130" t="s">
        <v>7513</v>
      </c>
      <c r="R204" s="130" t="s">
        <v>10147</v>
      </c>
      <c r="S204" s="129">
        <v>0</v>
      </c>
      <c r="T204" s="129">
        <v>1</v>
      </c>
      <c r="U204" s="129">
        <v>0</v>
      </c>
      <c r="V204" s="129">
        <v>0</v>
      </c>
      <c r="W204" s="129">
        <v>0</v>
      </c>
      <c r="X204" s="129" t="s">
        <v>7504</v>
      </c>
      <c r="Y204" s="131" t="s">
        <v>20</v>
      </c>
      <c r="Z204" s="129" t="s">
        <v>10148</v>
      </c>
    </row>
    <row r="205" spans="1:26">
      <c r="A205" s="129">
        <v>51712589</v>
      </c>
      <c r="B205" s="129" t="s">
        <v>8301</v>
      </c>
      <c r="C205" s="129" t="s">
        <v>8300</v>
      </c>
      <c r="D205" s="129" t="s">
        <v>8302</v>
      </c>
      <c r="E205" s="129" t="s">
        <v>1188</v>
      </c>
      <c r="F205" s="129" t="s">
        <v>9859</v>
      </c>
      <c r="G205" s="129" t="s">
        <v>7500</v>
      </c>
      <c r="H205" s="129">
        <v>2016</v>
      </c>
      <c r="I205" s="129" t="s">
        <v>8303</v>
      </c>
      <c r="J205" s="129" t="s">
        <v>7520</v>
      </c>
      <c r="K205" s="129">
        <v>51707455</v>
      </c>
      <c r="L205" s="129" t="s">
        <v>7504</v>
      </c>
      <c r="M205" s="129" t="s">
        <v>7593</v>
      </c>
      <c r="N205" s="129" t="s">
        <v>64</v>
      </c>
      <c r="O205" s="129" t="s">
        <v>7546</v>
      </c>
      <c r="P205" s="130" t="s">
        <v>7536</v>
      </c>
      <c r="Q205" s="130" t="s">
        <v>7513</v>
      </c>
      <c r="R205" s="130" t="s">
        <v>10149</v>
      </c>
      <c r="S205" s="129">
        <v>0</v>
      </c>
      <c r="T205" s="129">
        <v>1</v>
      </c>
      <c r="U205" s="129">
        <v>0</v>
      </c>
      <c r="V205" s="129">
        <v>0</v>
      </c>
      <c r="W205" s="129">
        <v>0</v>
      </c>
      <c r="X205" s="129" t="s">
        <v>7504</v>
      </c>
      <c r="Y205" s="131" t="s">
        <v>22</v>
      </c>
      <c r="Z205" s="129" t="s">
        <v>10150</v>
      </c>
    </row>
    <row r="206" spans="1:26">
      <c r="A206" s="129">
        <v>51712642</v>
      </c>
      <c r="B206" s="129" t="s">
        <v>8305</v>
      </c>
      <c r="C206" s="129" t="s">
        <v>8304</v>
      </c>
      <c r="D206" s="129" t="s">
        <v>8306</v>
      </c>
      <c r="E206" s="129" t="s">
        <v>2652</v>
      </c>
      <c r="F206" s="129" t="s">
        <v>9859</v>
      </c>
      <c r="G206" s="129" t="s">
        <v>7500</v>
      </c>
      <c r="H206" s="129">
        <v>2016</v>
      </c>
      <c r="I206" s="129" t="s">
        <v>8307</v>
      </c>
      <c r="J206" s="129" t="s">
        <v>7504</v>
      </c>
      <c r="K206" s="129">
        <v>0</v>
      </c>
      <c r="L206" s="129" t="s">
        <v>7504</v>
      </c>
      <c r="M206" s="129" t="s">
        <v>7801</v>
      </c>
      <c r="N206" s="129" t="s">
        <v>64</v>
      </c>
      <c r="O206" s="129" t="s">
        <v>7546</v>
      </c>
      <c r="P206" s="130" t="s">
        <v>7547</v>
      </c>
      <c r="Q206" s="130" t="s">
        <v>7513</v>
      </c>
      <c r="R206" s="130" t="s">
        <v>7496</v>
      </c>
      <c r="S206" s="129">
        <v>1</v>
      </c>
      <c r="T206" s="129">
        <v>1</v>
      </c>
      <c r="U206" s="129">
        <v>1</v>
      </c>
      <c r="V206" s="129">
        <v>0</v>
      </c>
      <c r="W206" s="129">
        <v>0</v>
      </c>
      <c r="X206" s="129" t="s">
        <v>7504</v>
      </c>
      <c r="Y206" s="131" t="s">
        <v>10669</v>
      </c>
      <c r="Z206" s="129" t="s">
        <v>10151</v>
      </c>
    </row>
    <row r="207" spans="1:26">
      <c r="A207" s="129">
        <v>51712662</v>
      </c>
      <c r="B207" s="129" t="s">
        <v>8309</v>
      </c>
      <c r="C207" s="129" t="s">
        <v>8308</v>
      </c>
      <c r="D207" s="129" t="s">
        <v>8310</v>
      </c>
      <c r="E207" s="129" t="s">
        <v>3170</v>
      </c>
      <c r="F207" s="129" t="s">
        <v>9859</v>
      </c>
      <c r="G207" s="129" t="s">
        <v>7500</v>
      </c>
      <c r="H207" s="129">
        <v>2016</v>
      </c>
      <c r="I207" s="129" t="s">
        <v>8311</v>
      </c>
      <c r="J207" s="129" t="s">
        <v>7504</v>
      </c>
      <c r="K207" s="129">
        <v>0</v>
      </c>
      <c r="L207" s="129" t="s">
        <v>7504</v>
      </c>
      <c r="M207" s="129" t="s">
        <v>7934</v>
      </c>
      <c r="N207" s="129" t="s">
        <v>64</v>
      </c>
      <c r="O207" s="129" t="s">
        <v>7546</v>
      </c>
      <c r="P207" s="130" t="s">
        <v>7547</v>
      </c>
      <c r="Q207" s="130" t="s">
        <v>7513</v>
      </c>
      <c r="R207" s="130" t="s">
        <v>9915</v>
      </c>
      <c r="S207" s="129">
        <v>1</v>
      </c>
      <c r="T207" s="129">
        <v>1</v>
      </c>
      <c r="U207" s="129">
        <v>1</v>
      </c>
      <c r="V207" s="129">
        <v>0</v>
      </c>
      <c r="W207" s="129">
        <v>0</v>
      </c>
      <c r="X207" s="129" t="s">
        <v>7504</v>
      </c>
      <c r="Y207" s="131" t="s">
        <v>10697</v>
      </c>
      <c r="Z207" s="129" t="s">
        <v>10152</v>
      </c>
    </row>
    <row r="208" spans="1:26">
      <c r="A208" s="129">
        <v>51712779</v>
      </c>
      <c r="B208" s="129" t="s">
        <v>8315</v>
      </c>
      <c r="C208" s="129" t="s">
        <v>8314</v>
      </c>
      <c r="D208" s="129" t="s">
        <v>8316</v>
      </c>
      <c r="E208" s="129" t="s">
        <v>1220</v>
      </c>
      <c r="F208" s="129" t="s">
        <v>9859</v>
      </c>
      <c r="G208" s="129" t="s">
        <v>7500</v>
      </c>
      <c r="H208" s="129">
        <v>2016</v>
      </c>
      <c r="I208" s="129" t="s">
        <v>8317</v>
      </c>
      <c r="J208" s="129" t="s">
        <v>7520</v>
      </c>
      <c r="K208" s="129">
        <v>52129796</v>
      </c>
      <c r="L208" s="129" t="s">
        <v>7504</v>
      </c>
      <c r="M208" s="129" t="s">
        <v>7658</v>
      </c>
      <c r="N208" s="129" t="s">
        <v>64</v>
      </c>
      <c r="O208" s="129" t="s">
        <v>7546</v>
      </c>
      <c r="P208" s="130" t="s">
        <v>7536</v>
      </c>
      <c r="Q208" s="130" t="s">
        <v>7513</v>
      </c>
      <c r="R208" s="130" t="s">
        <v>7492</v>
      </c>
      <c r="S208" s="129">
        <v>1</v>
      </c>
      <c r="T208" s="129">
        <v>0</v>
      </c>
      <c r="U208" s="129">
        <v>0</v>
      </c>
      <c r="V208" s="129">
        <v>0</v>
      </c>
      <c r="W208" s="129">
        <v>0</v>
      </c>
      <c r="X208" s="129" t="s">
        <v>7504</v>
      </c>
      <c r="Y208" s="131" t="s">
        <v>10677</v>
      </c>
      <c r="Z208" s="129" t="s">
        <v>10153</v>
      </c>
    </row>
    <row r="209" spans="1:26">
      <c r="A209" s="129">
        <v>51712896</v>
      </c>
      <c r="B209" s="129" t="s">
        <v>7387</v>
      </c>
      <c r="C209" s="129" t="s">
        <v>8318</v>
      </c>
      <c r="D209" s="129" t="s">
        <v>8319</v>
      </c>
      <c r="E209" s="129" t="s">
        <v>1476</v>
      </c>
      <c r="F209" s="129" t="s">
        <v>9859</v>
      </c>
      <c r="G209" s="129" t="s">
        <v>7500</v>
      </c>
      <c r="H209" s="129">
        <v>2016</v>
      </c>
      <c r="I209" s="129" t="s">
        <v>8320</v>
      </c>
      <c r="J209" s="129" t="s">
        <v>7504</v>
      </c>
      <c r="K209" s="129">
        <v>0</v>
      </c>
      <c r="L209" s="129" t="s">
        <v>7504</v>
      </c>
      <c r="M209" s="129" t="s">
        <v>7619</v>
      </c>
      <c r="N209" s="129" t="s">
        <v>64</v>
      </c>
      <c r="O209" s="129" t="s">
        <v>7507</v>
      </c>
      <c r="P209" s="130" t="s">
        <v>7508</v>
      </c>
      <c r="Q209" s="130" t="s">
        <v>7513</v>
      </c>
      <c r="R209" s="130" t="s">
        <v>9997</v>
      </c>
      <c r="S209" s="129">
        <v>1</v>
      </c>
      <c r="T209" s="129">
        <v>0</v>
      </c>
      <c r="U209" s="129">
        <v>0</v>
      </c>
      <c r="V209" s="129">
        <v>0</v>
      </c>
      <c r="W209" s="129">
        <v>0</v>
      </c>
      <c r="X209" s="129" t="s">
        <v>7504</v>
      </c>
      <c r="Y209" s="131" t="s">
        <v>10682</v>
      </c>
      <c r="Z209" s="129" t="s">
        <v>10154</v>
      </c>
    </row>
    <row r="210" spans="1:26">
      <c r="A210" s="129">
        <v>51712904</v>
      </c>
      <c r="B210" s="129" t="s">
        <v>8322</v>
      </c>
      <c r="C210" s="129" t="s">
        <v>8321</v>
      </c>
      <c r="D210" s="129" t="s">
        <v>8323</v>
      </c>
      <c r="E210" s="129" t="s">
        <v>5468</v>
      </c>
      <c r="F210" s="129" t="s">
        <v>9859</v>
      </c>
      <c r="G210" s="129" t="s">
        <v>7500</v>
      </c>
      <c r="H210" s="129">
        <v>2016</v>
      </c>
      <c r="I210" s="129" t="s">
        <v>8324</v>
      </c>
      <c r="J210" s="129" t="s">
        <v>7504</v>
      </c>
      <c r="K210" s="129">
        <v>0</v>
      </c>
      <c r="L210" s="129" t="s">
        <v>7504</v>
      </c>
      <c r="M210" s="129" t="s">
        <v>7545</v>
      </c>
      <c r="N210" s="129" t="s">
        <v>64</v>
      </c>
      <c r="O210" s="129" t="s">
        <v>7546</v>
      </c>
      <c r="P210" s="130" t="s">
        <v>7547</v>
      </c>
      <c r="Q210" s="130" t="s">
        <v>7570</v>
      </c>
      <c r="R210" s="130" t="s">
        <v>10155</v>
      </c>
      <c r="S210" s="129">
        <v>1</v>
      </c>
      <c r="T210" s="129">
        <v>1</v>
      </c>
      <c r="U210" s="129">
        <v>0</v>
      </c>
      <c r="V210" s="129">
        <v>0</v>
      </c>
      <c r="W210" s="129">
        <v>0</v>
      </c>
      <c r="X210" s="129" t="s">
        <v>7504</v>
      </c>
      <c r="Y210" s="131" t="s">
        <v>22</v>
      </c>
      <c r="Z210" s="129" t="s">
        <v>10156</v>
      </c>
    </row>
    <row r="211" spans="1:26">
      <c r="A211" s="129">
        <v>51712938</v>
      </c>
      <c r="B211" s="129" t="s">
        <v>8292</v>
      </c>
      <c r="C211" s="129" t="s">
        <v>8325</v>
      </c>
      <c r="D211" s="129" t="s">
        <v>8326</v>
      </c>
      <c r="E211" s="129" t="s">
        <v>5875</v>
      </c>
      <c r="F211" s="129" t="s">
        <v>9859</v>
      </c>
      <c r="G211" s="129" t="s">
        <v>7500</v>
      </c>
      <c r="H211" s="129">
        <v>2016</v>
      </c>
      <c r="I211" s="129" t="s">
        <v>8327</v>
      </c>
      <c r="J211" s="129" t="s">
        <v>7504</v>
      </c>
      <c r="K211" s="129">
        <v>0</v>
      </c>
      <c r="L211" s="129" t="s">
        <v>7504</v>
      </c>
      <c r="M211" s="129" t="s">
        <v>7583</v>
      </c>
      <c r="N211" s="129" t="s">
        <v>64</v>
      </c>
      <c r="O211" s="129" t="s">
        <v>7546</v>
      </c>
      <c r="P211" s="130" t="s">
        <v>7547</v>
      </c>
      <c r="Q211" s="130" t="s">
        <v>7513</v>
      </c>
      <c r="R211" s="130" t="s">
        <v>10050</v>
      </c>
      <c r="S211" s="129">
        <v>1</v>
      </c>
      <c r="T211" s="129">
        <v>0</v>
      </c>
      <c r="U211" s="129">
        <v>1</v>
      </c>
      <c r="V211" s="129">
        <v>0</v>
      </c>
      <c r="W211" s="129">
        <v>0</v>
      </c>
      <c r="X211" s="129" t="s">
        <v>7504</v>
      </c>
      <c r="Y211" s="131" t="s">
        <v>24</v>
      </c>
      <c r="Z211" s="129" t="s">
        <v>10157</v>
      </c>
    </row>
    <row r="212" spans="1:26">
      <c r="A212" s="129">
        <v>51712968</v>
      </c>
      <c r="B212" s="129" t="s">
        <v>2576</v>
      </c>
      <c r="C212" s="129" t="s">
        <v>8328</v>
      </c>
      <c r="D212" s="129" t="s">
        <v>8329</v>
      </c>
      <c r="E212" s="129" t="s">
        <v>2451</v>
      </c>
      <c r="F212" s="129" t="s">
        <v>9859</v>
      </c>
      <c r="G212" s="129" t="s">
        <v>7500</v>
      </c>
      <c r="H212" s="129">
        <v>2016</v>
      </c>
      <c r="I212" s="129" t="s">
        <v>8330</v>
      </c>
      <c r="J212" s="129" t="s">
        <v>7520</v>
      </c>
      <c r="K212" s="129">
        <v>52795312</v>
      </c>
      <c r="L212" s="129" t="s">
        <v>7504</v>
      </c>
      <c r="M212" s="129" t="s">
        <v>7552</v>
      </c>
      <c r="N212" s="129" t="s">
        <v>64</v>
      </c>
      <c r="O212" s="129" t="s">
        <v>7546</v>
      </c>
      <c r="P212" s="130" t="s">
        <v>7536</v>
      </c>
      <c r="Q212" s="130" t="s">
        <v>7513</v>
      </c>
      <c r="R212" s="130" t="s">
        <v>10024</v>
      </c>
      <c r="S212" s="129">
        <v>0</v>
      </c>
      <c r="T212" s="129">
        <v>1</v>
      </c>
      <c r="U212" s="129">
        <v>0</v>
      </c>
      <c r="V212" s="129">
        <v>0</v>
      </c>
      <c r="W212" s="129">
        <v>0</v>
      </c>
      <c r="X212" s="129" t="s">
        <v>7504</v>
      </c>
      <c r="Y212" s="131" t="s">
        <v>10667</v>
      </c>
      <c r="Z212" s="129" t="s">
        <v>10158</v>
      </c>
    </row>
    <row r="213" spans="1:26">
      <c r="A213" s="129">
        <v>51713310</v>
      </c>
      <c r="B213" s="129" t="s">
        <v>8332</v>
      </c>
      <c r="C213" s="129" t="s">
        <v>8331</v>
      </c>
      <c r="D213" s="129" t="s">
        <v>8333</v>
      </c>
      <c r="E213" s="129" t="s">
        <v>1188</v>
      </c>
      <c r="F213" s="129" t="s">
        <v>9859</v>
      </c>
      <c r="G213" s="129" t="s">
        <v>7500</v>
      </c>
      <c r="H213" s="129">
        <v>2016</v>
      </c>
      <c r="I213" s="129" t="s">
        <v>8334</v>
      </c>
      <c r="J213" s="129" t="s">
        <v>7504</v>
      </c>
      <c r="K213" s="129">
        <v>0</v>
      </c>
      <c r="L213" s="129" t="s">
        <v>7504</v>
      </c>
      <c r="M213" s="129" t="s">
        <v>7552</v>
      </c>
      <c r="N213" s="129" t="s">
        <v>64</v>
      </c>
      <c r="O213" s="129" t="s">
        <v>7546</v>
      </c>
      <c r="P213" s="130" t="s">
        <v>7508</v>
      </c>
      <c r="Q213" s="130" t="s">
        <v>9860</v>
      </c>
      <c r="R213" s="130" t="s">
        <v>10159</v>
      </c>
      <c r="S213" s="129">
        <v>1</v>
      </c>
      <c r="T213" s="129">
        <v>0</v>
      </c>
      <c r="U213" s="129">
        <v>0</v>
      </c>
      <c r="V213" s="129">
        <v>0</v>
      </c>
      <c r="W213" s="129">
        <v>0</v>
      </c>
      <c r="X213" s="129" t="s">
        <v>7504</v>
      </c>
      <c r="Y213" s="131" t="s">
        <v>22</v>
      </c>
      <c r="Z213" s="129" t="s">
        <v>10160</v>
      </c>
    </row>
    <row r="214" spans="1:26">
      <c r="A214" s="129">
        <v>51713415</v>
      </c>
      <c r="B214" s="129" t="s">
        <v>8336</v>
      </c>
      <c r="C214" s="129" t="s">
        <v>8335</v>
      </c>
      <c r="D214" s="129" t="s">
        <v>8337</v>
      </c>
      <c r="E214" s="129" t="s">
        <v>2652</v>
      </c>
      <c r="F214" s="129" t="s">
        <v>9859</v>
      </c>
      <c r="G214" s="129" t="s">
        <v>7500</v>
      </c>
      <c r="H214" s="129">
        <v>2016</v>
      </c>
      <c r="I214" s="129" t="s">
        <v>8338</v>
      </c>
      <c r="J214" s="129" t="s">
        <v>7504</v>
      </c>
      <c r="K214" s="129">
        <v>0</v>
      </c>
      <c r="L214" s="129" t="s">
        <v>7504</v>
      </c>
      <c r="M214" s="129" t="s">
        <v>7506</v>
      </c>
      <c r="N214" s="129" t="s">
        <v>64</v>
      </c>
      <c r="O214" s="129" t="s">
        <v>7507</v>
      </c>
      <c r="P214" s="130" t="s">
        <v>7508</v>
      </c>
      <c r="Q214" s="130" t="s">
        <v>7513</v>
      </c>
      <c r="R214" s="130" t="s">
        <v>9921</v>
      </c>
      <c r="S214" s="129">
        <v>0</v>
      </c>
      <c r="T214" s="129">
        <v>0</v>
      </c>
      <c r="U214" s="129">
        <v>1</v>
      </c>
      <c r="V214" s="129">
        <v>0</v>
      </c>
      <c r="W214" s="129">
        <v>0</v>
      </c>
      <c r="X214" s="129" t="s">
        <v>7504</v>
      </c>
      <c r="Y214" s="131" t="s">
        <v>20</v>
      </c>
      <c r="Z214" s="129" t="s">
        <v>10161</v>
      </c>
    </row>
    <row r="215" spans="1:26">
      <c r="A215" s="129">
        <v>51713507</v>
      </c>
      <c r="B215" s="129" t="s">
        <v>8340</v>
      </c>
      <c r="C215" s="129" t="s">
        <v>8339</v>
      </c>
      <c r="D215" s="129" t="s">
        <v>8341</v>
      </c>
      <c r="E215" s="129" t="s">
        <v>4761</v>
      </c>
      <c r="F215" s="129" t="s">
        <v>9859</v>
      </c>
      <c r="G215" s="129" t="s">
        <v>7500</v>
      </c>
      <c r="H215" s="129">
        <v>2016</v>
      </c>
      <c r="I215" s="129" t="s">
        <v>8342</v>
      </c>
      <c r="J215" s="129" t="s">
        <v>7504</v>
      </c>
      <c r="K215" s="129">
        <v>0</v>
      </c>
      <c r="L215" s="129" t="s">
        <v>7504</v>
      </c>
      <c r="M215" s="129" t="s">
        <v>7569</v>
      </c>
      <c r="N215" s="129" t="s">
        <v>64</v>
      </c>
      <c r="O215" s="129" t="s">
        <v>7507</v>
      </c>
      <c r="P215" s="130" t="s">
        <v>7508</v>
      </c>
      <c r="Q215" s="130" t="s">
        <v>9860</v>
      </c>
      <c r="R215" s="130" t="s">
        <v>10162</v>
      </c>
      <c r="S215" s="129">
        <v>1</v>
      </c>
      <c r="T215" s="129">
        <v>1</v>
      </c>
      <c r="U215" s="129">
        <v>1</v>
      </c>
      <c r="V215" s="129">
        <v>0</v>
      </c>
      <c r="W215" s="129">
        <v>0</v>
      </c>
      <c r="X215" s="129" t="s">
        <v>7504</v>
      </c>
      <c r="Y215" s="131" t="s">
        <v>10669</v>
      </c>
      <c r="Z215" s="129" t="s">
        <v>10163</v>
      </c>
    </row>
    <row r="216" spans="1:26">
      <c r="A216" s="129">
        <v>51713572</v>
      </c>
      <c r="B216" s="129" t="s">
        <v>8344</v>
      </c>
      <c r="C216" s="129" t="s">
        <v>8343</v>
      </c>
      <c r="D216" s="129" t="s">
        <v>8345</v>
      </c>
      <c r="E216" s="129" t="s">
        <v>1382</v>
      </c>
      <c r="F216" s="129" t="s">
        <v>9859</v>
      </c>
      <c r="G216" s="129" t="s">
        <v>7500</v>
      </c>
      <c r="H216" s="129">
        <v>2016</v>
      </c>
      <c r="I216" s="129" t="s">
        <v>8346</v>
      </c>
      <c r="J216" s="129" t="s">
        <v>7504</v>
      </c>
      <c r="K216" s="129">
        <v>0</v>
      </c>
      <c r="L216" s="129" t="s">
        <v>7504</v>
      </c>
      <c r="M216" s="129" t="s">
        <v>7545</v>
      </c>
      <c r="N216" s="129" t="s">
        <v>64</v>
      </c>
      <c r="O216" s="129" t="s">
        <v>7546</v>
      </c>
      <c r="P216" s="130" t="s">
        <v>7536</v>
      </c>
      <c r="Q216" s="130" t="s">
        <v>9860</v>
      </c>
      <c r="R216" s="130" t="s">
        <v>9888</v>
      </c>
      <c r="S216" s="129">
        <v>1</v>
      </c>
      <c r="T216" s="129">
        <v>0</v>
      </c>
      <c r="U216" s="129">
        <v>0</v>
      </c>
      <c r="V216" s="129">
        <v>0</v>
      </c>
      <c r="W216" s="129">
        <v>0</v>
      </c>
      <c r="X216" s="129" t="s">
        <v>7504</v>
      </c>
      <c r="Y216" s="131" t="s">
        <v>22</v>
      </c>
      <c r="Z216" s="129" t="s">
        <v>10164</v>
      </c>
    </row>
    <row r="217" spans="1:26">
      <c r="A217" s="129">
        <v>51713602</v>
      </c>
      <c r="B217" s="129" t="s">
        <v>8348</v>
      </c>
      <c r="C217" s="129" t="s">
        <v>8347</v>
      </c>
      <c r="D217" s="129" t="s">
        <v>8349</v>
      </c>
      <c r="E217" s="129" t="s">
        <v>1639</v>
      </c>
      <c r="F217" s="129" t="s">
        <v>9859</v>
      </c>
      <c r="G217" s="129" t="s">
        <v>7500</v>
      </c>
      <c r="H217" s="129">
        <v>2016</v>
      </c>
      <c r="I217" s="129" t="s">
        <v>8350</v>
      </c>
      <c r="J217" s="129" t="s">
        <v>7504</v>
      </c>
      <c r="K217" s="129">
        <v>0</v>
      </c>
      <c r="L217" s="129" t="s">
        <v>7520</v>
      </c>
      <c r="M217" s="129" t="s">
        <v>7519</v>
      </c>
      <c r="N217" s="129" t="s">
        <v>7598</v>
      </c>
      <c r="O217" s="129" t="s">
        <v>7507</v>
      </c>
      <c r="P217" s="130" t="s">
        <v>7508</v>
      </c>
      <c r="Q217" s="130" t="s">
        <v>7513</v>
      </c>
      <c r="R217" s="130" t="s">
        <v>10165</v>
      </c>
      <c r="S217" s="129">
        <v>1</v>
      </c>
      <c r="T217" s="129">
        <v>0</v>
      </c>
      <c r="U217" s="129">
        <v>0</v>
      </c>
      <c r="V217" s="129">
        <v>0</v>
      </c>
      <c r="W217" s="129">
        <v>0</v>
      </c>
      <c r="X217" s="129" t="s">
        <v>7504</v>
      </c>
      <c r="Y217" s="131" t="s">
        <v>10681</v>
      </c>
      <c r="Z217" s="129" t="s">
        <v>10166</v>
      </c>
    </row>
    <row r="218" spans="1:26">
      <c r="A218" s="129">
        <v>51713622</v>
      </c>
      <c r="B218" s="129" t="s">
        <v>8352</v>
      </c>
      <c r="C218" s="129" t="s">
        <v>8351</v>
      </c>
      <c r="D218" s="129" t="s">
        <v>8353</v>
      </c>
      <c r="E218" s="129" t="s">
        <v>1476</v>
      </c>
      <c r="F218" s="129" t="s">
        <v>9859</v>
      </c>
      <c r="G218" s="129" t="s">
        <v>7500</v>
      </c>
      <c r="H218" s="129">
        <v>2016</v>
      </c>
      <c r="I218" s="129" t="s">
        <v>8354</v>
      </c>
      <c r="J218" s="129" t="s">
        <v>7504</v>
      </c>
      <c r="K218" s="129">
        <v>0</v>
      </c>
      <c r="L218" s="129" t="s">
        <v>7504</v>
      </c>
      <c r="M218" s="129" t="s">
        <v>7801</v>
      </c>
      <c r="N218" s="129" t="s">
        <v>64</v>
      </c>
      <c r="O218" s="129" t="s">
        <v>7546</v>
      </c>
      <c r="P218" s="130" t="s">
        <v>7547</v>
      </c>
      <c r="Q218" s="130" t="s">
        <v>7513</v>
      </c>
      <c r="R218" s="130" t="s">
        <v>10167</v>
      </c>
      <c r="S218" s="129">
        <v>0</v>
      </c>
      <c r="T218" s="129">
        <v>1</v>
      </c>
      <c r="U218" s="129">
        <v>0</v>
      </c>
      <c r="V218" s="129">
        <v>0</v>
      </c>
      <c r="W218" s="129">
        <v>0</v>
      </c>
      <c r="X218" s="129" t="s">
        <v>7504</v>
      </c>
      <c r="Y218" s="131" t="s">
        <v>20</v>
      </c>
      <c r="Z218" s="129" t="s">
        <v>10168</v>
      </c>
    </row>
    <row r="219" spans="1:26">
      <c r="A219" s="129">
        <v>51713937</v>
      </c>
      <c r="B219" s="129" t="s">
        <v>8357</v>
      </c>
      <c r="C219" s="129" t="s">
        <v>8355</v>
      </c>
      <c r="D219" s="129" t="s">
        <v>8358</v>
      </c>
      <c r="E219" s="129" t="s">
        <v>8356</v>
      </c>
      <c r="F219" s="129" t="s">
        <v>8022</v>
      </c>
      <c r="G219" s="129" t="s">
        <v>7500</v>
      </c>
      <c r="H219" s="129">
        <v>2016</v>
      </c>
      <c r="I219" s="129" t="s">
        <v>8359</v>
      </c>
      <c r="J219" s="129" t="s">
        <v>7504</v>
      </c>
      <c r="K219" s="129">
        <v>0</v>
      </c>
      <c r="L219" s="129" t="s">
        <v>7504</v>
      </c>
      <c r="M219" s="129" t="s">
        <v>8360</v>
      </c>
      <c r="N219" s="129" t="s">
        <v>64</v>
      </c>
      <c r="O219" s="129" t="s">
        <v>7507</v>
      </c>
      <c r="P219" s="130" t="s">
        <v>7547</v>
      </c>
      <c r="Q219" s="130" t="s">
        <v>7513</v>
      </c>
      <c r="R219" s="130" t="s">
        <v>7492</v>
      </c>
      <c r="S219" s="129">
        <v>1</v>
      </c>
      <c r="T219" s="129">
        <v>0</v>
      </c>
      <c r="U219" s="129">
        <v>0</v>
      </c>
      <c r="V219" s="129">
        <v>0</v>
      </c>
      <c r="W219" s="129">
        <v>0</v>
      </c>
      <c r="X219" s="129" t="s">
        <v>7504</v>
      </c>
      <c r="Y219" s="131" t="s">
        <v>10686</v>
      </c>
      <c r="Z219" s="129" t="s">
        <v>10169</v>
      </c>
    </row>
    <row r="220" spans="1:26">
      <c r="A220" s="129">
        <v>51714155</v>
      </c>
      <c r="B220" s="129" t="s">
        <v>8362</v>
      </c>
      <c r="C220" s="129" t="s">
        <v>8361</v>
      </c>
      <c r="D220" s="129" t="s">
        <v>8363</v>
      </c>
      <c r="E220" s="129" t="s">
        <v>1244</v>
      </c>
      <c r="F220" s="129" t="s">
        <v>9859</v>
      </c>
      <c r="G220" s="129" t="s">
        <v>7500</v>
      </c>
      <c r="H220" s="129">
        <v>2016</v>
      </c>
      <c r="I220" s="129" t="s">
        <v>8364</v>
      </c>
      <c r="J220" s="129" t="s">
        <v>7504</v>
      </c>
      <c r="K220" s="129">
        <v>0</v>
      </c>
      <c r="L220" s="129" t="s">
        <v>7504</v>
      </c>
      <c r="M220" s="129" t="s">
        <v>8365</v>
      </c>
      <c r="N220" s="129" t="s">
        <v>64</v>
      </c>
      <c r="O220" s="129" t="s">
        <v>7507</v>
      </c>
      <c r="P220" s="130" t="s">
        <v>7547</v>
      </c>
      <c r="Q220" s="130" t="s">
        <v>7570</v>
      </c>
      <c r="R220" s="130" t="s">
        <v>7484</v>
      </c>
      <c r="S220" s="129">
        <v>1</v>
      </c>
      <c r="T220" s="129">
        <v>0</v>
      </c>
      <c r="U220" s="129">
        <v>0</v>
      </c>
      <c r="V220" s="129">
        <v>0</v>
      </c>
      <c r="W220" s="129">
        <v>0</v>
      </c>
      <c r="X220" s="129" t="s">
        <v>7520</v>
      </c>
      <c r="Y220" s="131" t="s">
        <v>10682</v>
      </c>
      <c r="Z220" s="129" t="s">
        <v>10170</v>
      </c>
    </row>
    <row r="221" spans="1:26">
      <c r="A221" s="129">
        <v>51714171</v>
      </c>
      <c r="B221" s="129" t="s">
        <v>8368</v>
      </c>
      <c r="C221" s="129" t="s">
        <v>8366</v>
      </c>
      <c r="D221" s="129" t="s">
        <v>8369</v>
      </c>
      <c r="E221" s="129" t="s">
        <v>8367</v>
      </c>
      <c r="F221" s="129" t="s">
        <v>8022</v>
      </c>
      <c r="G221" s="129" t="s">
        <v>7500</v>
      </c>
      <c r="H221" s="129">
        <v>2016</v>
      </c>
      <c r="I221" s="129" t="s">
        <v>8370</v>
      </c>
      <c r="J221" s="129" t="s">
        <v>7504</v>
      </c>
      <c r="K221" s="129">
        <v>0</v>
      </c>
      <c r="L221" s="129" t="s">
        <v>7504</v>
      </c>
      <c r="M221" s="129" t="s">
        <v>7506</v>
      </c>
      <c r="N221" s="129" t="s">
        <v>64</v>
      </c>
      <c r="O221" s="129" t="s">
        <v>7507</v>
      </c>
      <c r="P221" s="130" t="s">
        <v>7536</v>
      </c>
      <c r="Q221" s="130" t="s">
        <v>9860</v>
      </c>
      <c r="R221" s="130" t="s">
        <v>10171</v>
      </c>
      <c r="S221" s="129">
        <v>1</v>
      </c>
      <c r="T221" s="129">
        <v>1</v>
      </c>
      <c r="U221" s="129">
        <v>0</v>
      </c>
      <c r="V221" s="129">
        <v>0</v>
      </c>
      <c r="W221" s="129">
        <v>0</v>
      </c>
      <c r="X221" s="129" t="s">
        <v>7520</v>
      </c>
      <c r="Y221" s="131" t="s">
        <v>10688</v>
      </c>
      <c r="Z221" s="129" t="s">
        <v>10172</v>
      </c>
    </row>
    <row r="222" spans="1:26">
      <c r="A222" s="129">
        <v>51714330</v>
      </c>
      <c r="B222" s="129" t="s">
        <v>8372</v>
      </c>
      <c r="C222" s="129" t="s">
        <v>8371</v>
      </c>
      <c r="D222" s="129" t="s">
        <v>8373</v>
      </c>
      <c r="E222" s="129" t="s">
        <v>1488</v>
      </c>
      <c r="F222" s="129" t="s">
        <v>9859</v>
      </c>
      <c r="G222" s="129" t="s">
        <v>7500</v>
      </c>
      <c r="H222" s="129">
        <v>2016</v>
      </c>
      <c r="I222" s="129" t="s">
        <v>8374</v>
      </c>
      <c r="J222" s="129" t="s">
        <v>7520</v>
      </c>
      <c r="K222" s="129">
        <v>51714330</v>
      </c>
      <c r="L222" s="129" t="s">
        <v>7504</v>
      </c>
      <c r="M222" s="129" t="s">
        <v>7897</v>
      </c>
      <c r="N222" s="129" t="s">
        <v>64</v>
      </c>
      <c r="O222" s="129" t="s">
        <v>7546</v>
      </c>
      <c r="P222" s="130" t="s">
        <v>7547</v>
      </c>
      <c r="Q222" s="130" t="s">
        <v>9860</v>
      </c>
      <c r="R222" s="130" t="s">
        <v>10173</v>
      </c>
      <c r="S222" s="129">
        <v>1</v>
      </c>
      <c r="T222" s="129">
        <v>0</v>
      </c>
      <c r="U222" s="129">
        <v>0</v>
      </c>
      <c r="V222" s="129">
        <v>0</v>
      </c>
      <c r="W222" s="129">
        <v>0</v>
      </c>
      <c r="X222" s="129" t="s">
        <v>7504</v>
      </c>
      <c r="Y222" s="131" t="s">
        <v>22</v>
      </c>
      <c r="Z222" s="129" t="s">
        <v>10174</v>
      </c>
    </row>
    <row r="223" spans="1:26">
      <c r="A223" s="129">
        <v>51714330.5</v>
      </c>
      <c r="B223" s="129" t="s">
        <v>9615</v>
      </c>
      <c r="C223" s="129" t="s">
        <v>7505</v>
      </c>
      <c r="D223" s="129" t="s">
        <v>7505</v>
      </c>
      <c r="E223" s="129" t="s">
        <v>7505</v>
      </c>
      <c r="F223" s="129" t="s">
        <v>7505</v>
      </c>
      <c r="G223" s="129" t="s">
        <v>7505</v>
      </c>
      <c r="H223" s="129" t="s">
        <v>7505</v>
      </c>
      <c r="I223" s="129" t="s">
        <v>7505</v>
      </c>
      <c r="J223" s="129" t="s">
        <v>10662</v>
      </c>
      <c r="K223" s="129">
        <v>51714330</v>
      </c>
      <c r="L223" s="129" t="s">
        <v>7504</v>
      </c>
      <c r="M223" s="129" t="s">
        <v>7897</v>
      </c>
      <c r="N223" s="129" t="s">
        <v>64</v>
      </c>
      <c r="O223" s="129" t="s">
        <v>7546</v>
      </c>
      <c r="P223" s="130" t="s">
        <v>7547</v>
      </c>
      <c r="Q223" s="130" t="s">
        <v>9860</v>
      </c>
      <c r="R223" s="130" t="s">
        <v>10635</v>
      </c>
      <c r="S223" s="129">
        <v>1</v>
      </c>
      <c r="T223" s="129">
        <v>0</v>
      </c>
      <c r="U223" s="129">
        <v>0</v>
      </c>
      <c r="V223" s="129">
        <v>0</v>
      </c>
      <c r="W223" s="129">
        <v>0</v>
      </c>
      <c r="X223" s="129" t="s">
        <v>7520</v>
      </c>
      <c r="Y223" s="131" t="s">
        <v>22</v>
      </c>
      <c r="Z223" s="129" t="s">
        <v>7505</v>
      </c>
    </row>
    <row r="224" spans="1:26">
      <c r="A224" s="129">
        <v>51714380</v>
      </c>
      <c r="B224" s="129" t="s">
        <v>8376</v>
      </c>
      <c r="C224" s="129" t="s">
        <v>8375</v>
      </c>
      <c r="D224" s="129" t="s">
        <v>8377</v>
      </c>
      <c r="E224" s="129" t="s">
        <v>1259</v>
      </c>
      <c r="F224" s="129" t="s">
        <v>9859</v>
      </c>
      <c r="G224" s="129" t="s">
        <v>7500</v>
      </c>
      <c r="H224" s="129">
        <v>2016</v>
      </c>
      <c r="I224" s="129" t="s">
        <v>8378</v>
      </c>
      <c r="J224" s="129" t="s">
        <v>7504</v>
      </c>
      <c r="K224" s="129">
        <v>0</v>
      </c>
      <c r="L224" s="129" t="s">
        <v>7520</v>
      </c>
      <c r="M224" s="129" t="s">
        <v>7917</v>
      </c>
      <c r="N224" s="129" t="s">
        <v>7569</v>
      </c>
      <c r="O224" s="129" t="s">
        <v>7507</v>
      </c>
      <c r="P224" s="130" t="s">
        <v>7536</v>
      </c>
      <c r="Q224" s="130" t="s">
        <v>7513</v>
      </c>
      <c r="R224" s="130" t="s">
        <v>10175</v>
      </c>
      <c r="S224" s="129">
        <v>1</v>
      </c>
      <c r="T224" s="129">
        <v>0</v>
      </c>
      <c r="U224" s="129">
        <v>0</v>
      </c>
      <c r="V224" s="129">
        <v>0</v>
      </c>
      <c r="W224" s="129">
        <v>0</v>
      </c>
      <c r="X224" s="129" t="s">
        <v>7504</v>
      </c>
      <c r="Y224" s="131" t="s">
        <v>10698</v>
      </c>
      <c r="Z224" s="129" t="s">
        <v>10176</v>
      </c>
    </row>
    <row r="225" spans="1:26">
      <c r="A225" s="129">
        <v>51714502</v>
      </c>
      <c r="B225" s="129" t="s">
        <v>3356</v>
      </c>
      <c r="C225" s="129" t="s">
        <v>8379</v>
      </c>
      <c r="D225" s="129" t="s">
        <v>8380</v>
      </c>
      <c r="E225" s="129" t="s">
        <v>2813</v>
      </c>
      <c r="F225" s="129" t="s">
        <v>9859</v>
      </c>
      <c r="G225" s="129" t="s">
        <v>7500</v>
      </c>
      <c r="H225" s="129">
        <v>2016</v>
      </c>
      <c r="I225" s="129" t="s">
        <v>8381</v>
      </c>
      <c r="J225" s="129" t="s">
        <v>7504</v>
      </c>
      <c r="K225" s="129">
        <v>0</v>
      </c>
      <c r="L225" s="129" t="s">
        <v>7504</v>
      </c>
      <c r="M225" s="129" t="s">
        <v>7569</v>
      </c>
      <c r="N225" s="129" t="s">
        <v>64</v>
      </c>
      <c r="O225" s="129" t="s">
        <v>7507</v>
      </c>
      <c r="P225" s="130" t="s">
        <v>7508</v>
      </c>
      <c r="Q225" s="130" t="s">
        <v>9860</v>
      </c>
      <c r="R225" s="130" t="s">
        <v>10177</v>
      </c>
      <c r="S225" s="129">
        <v>0</v>
      </c>
      <c r="T225" s="129">
        <v>0</v>
      </c>
      <c r="U225" s="129">
        <v>0</v>
      </c>
      <c r="V225" s="129">
        <v>1</v>
      </c>
      <c r="W225" s="129">
        <v>0</v>
      </c>
      <c r="X225" s="129" t="s">
        <v>7520</v>
      </c>
      <c r="Y225" s="131" t="s">
        <v>10670</v>
      </c>
      <c r="Z225" s="129" t="s">
        <v>10178</v>
      </c>
    </row>
    <row r="226" spans="1:26">
      <c r="A226" s="129">
        <v>51714710</v>
      </c>
      <c r="B226" s="129" t="s">
        <v>8383</v>
      </c>
      <c r="C226" s="129" t="s">
        <v>8382</v>
      </c>
      <c r="D226" s="129" t="s">
        <v>8384</v>
      </c>
      <c r="E226" s="129" t="s">
        <v>3625</v>
      </c>
      <c r="F226" s="129" t="s">
        <v>9859</v>
      </c>
      <c r="G226" s="129" t="s">
        <v>7500</v>
      </c>
      <c r="H226" s="129">
        <v>2015</v>
      </c>
      <c r="I226" s="129" t="s">
        <v>8385</v>
      </c>
      <c r="J226" s="129" t="s">
        <v>7504</v>
      </c>
      <c r="K226" s="129">
        <v>0</v>
      </c>
      <c r="L226" s="129" t="s">
        <v>7504</v>
      </c>
      <c r="M226" s="129" t="s">
        <v>7545</v>
      </c>
      <c r="N226" s="129" t="s">
        <v>64</v>
      </c>
      <c r="O226" s="129" t="s">
        <v>7546</v>
      </c>
      <c r="P226" s="130" t="s">
        <v>7508</v>
      </c>
      <c r="Q226" s="130" t="s">
        <v>7513</v>
      </c>
      <c r="R226" s="130" t="s">
        <v>10179</v>
      </c>
      <c r="S226" s="129">
        <v>1</v>
      </c>
      <c r="T226" s="129">
        <v>0</v>
      </c>
      <c r="U226" s="129">
        <v>0</v>
      </c>
      <c r="V226" s="129">
        <v>0</v>
      </c>
      <c r="W226" s="129">
        <v>0</v>
      </c>
      <c r="X226" s="129" t="s">
        <v>7504</v>
      </c>
      <c r="Y226" s="131" t="s">
        <v>10669</v>
      </c>
      <c r="Z226" s="129" t="s">
        <v>10180</v>
      </c>
    </row>
    <row r="227" spans="1:26">
      <c r="A227" s="129">
        <v>51714800</v>
      </c>
      <c r="B227" s="129" t="s">
        <v>8388</v>
      </c>
      <c r="C227" s="129" t="s">
        <v>8386</v>
      </c>
      <c r="D227" s="129" t="s">
        <v>8389</v>
      </c>
      <c r="E227" s="129" t="s">
        <v>8387</v>
      </c>
      <c r="F227" s="129" t="s">
        <v>9859</v>
      </c>
      <c r="G227" s="129" t="s">
        <v>7500</v>
      </c>
      <c r="H227" s="129">
        <v>2015</v>
      </c>
      <c r="I227" s="129" t="s">
        <v>8390</v>
      </c>
      <c r="J227" s="129" t="s">
        <v>7520</v>
      </c>
      <c r="K227" s="129">
        <v>51714800</v>
      </c>
      <c r="L227" s="129" t="s">
        <v>7504</v>
      </c>
      <c r="M227" s="129" t="s">
        <v>7552</v>
      </c>
      <c r="N227" s="129" t="s">
        <v>64</v>
      </c>
      <c r="O227" s="129" t="s">
        <v>7546</v>
      </c>
      <c r="P227" s="130" t="s">
        <v>7508</v>
      </c>
      <c r="Q227" s="130" t="s">
        <v>9860</v>
      </c>
      <c r="R227" s="130" t="s">
        <v>10181</v>
      </c>
      <c r="S227" s="129">
        <v>0</v>
      </c>
      <c r="T227" s="129">
        <v>0</v>
      </c>
      <c r="U227" s="129">
        <v>1</v>
      </c>
      <c r="V227" s="129">
        <v>0</v>
      </c>
      <c r="W227" s="129">
        <v>0</v>
      </c>
      <c r="X227" s="129" t="s">
        <v>7504</v>
      </c>
      <c r="Y227" s="131" t="s">
        <v>10669</v>
      </c>
      <c r="Z227" s="129" t="s">
        <v>10182</v>
      </c>
    </row>
    <row r="228" spans="1:26">
      <c r="A228" s="129">
        <v>51714800.5</v>
      </c>
      <c r="B228" s="129" t="s">
        <v>10183</v>
      </c>
      <c r="C228" s="129" t="s">
        <v>7505</v>
      </c>
      <c r="D228" s="129" t="s">
        <v>7505</v>
      </c>
      <c r="E228" s="129" t="s">
        <v>7505</v>
      </c>
      <c r="F228" s="129" t="s">
        <v>7505</v>
      </c>
      <c r="G228" s="129" t="s">
        <v>7505</v>
      </c>
      <c r="H228" s="129" t="s">
        <v>7505</v>
      </c>
      <c r="I228" s="129" t="s">
        <v>7505</v>
      </c>
      <c r="J228" s="129" t="s">
        <v>10662</v>
      </c>
      <c r="K228" s="129">
        <v>51714800</v>
      </c>
      <c r="L228" s="129" t="s">
        <v>7504</v>
      </c>
      <c r="M228" s="129" t="s">
        <v>7552</v>
      </c>
      <c r="N228" s="129" t="s">
        <v>64</v>
      </c>
      <c r="O228" s="129" t="s">
        <v>7546</v>
      </c>
      <c r="P228" s="130" t="s">
        <v>7508</v>
      </c>
      <c r="Q228" s="130" t="s">
        <v>9860</v>
      </c>
      <c r="R228" s="130" t="s">
        <v>10636</v>
      </c>
      <c r="S228" s="129">
        <v>0</v>
      </c>
      <c r="T228" s="129">
        <v>0</v>
      </c>
      <c r="U228" s="129">
        <v>1</v>
      </c>
      <c r="V228" s="129">
        <v>0</v>
      </c>
      <c r="W228" s="129">
        <v>0</v>
      </c>
      <c r="X228" s="129" t="s">
        <v>7504</v>
      </c>
      <c r="Y228" s="131" t="s">
        <v>10668</v>
      </c>
      <c r="Z228" s="129" t="s">
        <v>7505</v>
      </c>
    </row>
    <row r="229" spans="1:26">
      <c r="A229" s="129">
        <v>51714910</v>
      </c>
      <c r="B229" s="129" t="s">
        <v>8392</v>
      </c>
      <c r="C229" s="129" t="s">
        <v>8391</v>
      </c>
      <c r="D229" s="129" t="s">
        <v>8393</v>
      </c>
      <c r="E229" s="129" t="s">
        <v>1444</v>
      </c>
      <c r="F229" s="129" t="s">
        <v>9859</v>
      </c>
      <c r="G229" s="129" t="s">
        <v>7500</v>
      </c>
      <c r="H229" s="129">
        <v>2015</v>
      </c>
      <c r="I229" s="129" t="s">
        <v>8394</v>
      </c>
      <c r="J229" s="129" t="s">
        <v>7504</v>
      </c>
      <c r="K229" s="129">
        <v>0</v>
      </c>
      <c r="L229" s="129" t="s">
        <v>7504</v>
      </c>
      <c r="M229" s="129" t="s">
        <v>7801</v>
      </c>
      <c r="N229" s="129" t="s">
        <v>64</v>
      </c>
      <c r="O229" s="129" t="s">
        <v>7546</v>
      </c>
      <c r="P229" s="130" t="s">
        <v>7547</v>
      </c>
      <c r="Q229" s="130" t="s">
        <v>9860</v>
      </c>
      <c r="R229" s="130" t="s">
        <v>10184</v>
      </c>
      <c r="S229" s="129">
        <v>0</v>
      </c>
      <c r="T229" s="129">
        <v>1</v>
      </c>
      <c r="U229" s="129">
        <v>0</v>
      </c>
      <c r="V229" s="129">
        <v>0</v>
      </c>
      <c r="W229" s="129">
        <v>0</v>
      </c>
      <c r="X229" s="129" t="s">
        <v>7504</v>
      </c>
      <c r="Y229" s="131" t="s">
        <v>10669</v>
      </c>
      <c r="Z229" s="129" t="s">
        <v>10185</v>
      </c>
    </row>
    <row r="230" spans="1:26">
      <c r="A230" s="129">
        <v>51715014</v>
      </c>
      <c r="B230" s="129" t="s">
        <v>8396</v>
      </c>
      <c r="C230" s="129" t="s">
        <v>8395</v>
      </c>
      <c r="D230" s="129" t="s">
        <v>8397</v>
      </c>
      <c r="E230" s="129" t="s">
        <v>4404</v>
      </c>
      <c r="F230" s="129" t="s">
        <v>9859</v>
      </c>
      <c r="G230" s="129" t="s">
        <v>7500</v>
      </c>
      <c r="H230" s="129">
        <v>2015</v>
      </c>
      <c r="I230" s="129" t="s">
        <v>8398</v>
      </c>
      <c r="J230" s="129" t="s">
        <v>7504</v>
      </c>
      <c r="K230" s="129">
        <v>0</v>
      </c>
      <c r="L230" s="129" t="s">
        <v>7504</v>
      </c>
      <c r="M230" s="129" t="s">
        <v>7545</v>
      </c>
      <c r="N230" s="129" t="s">
        <v>64</v>
      </c>
      <c r="O230" s="129" t="s">
        <v>7546</v>
      </c>
      <c r="P230" s="130" t="s">
        <v>7547</v>
      </c>
      <c r="Q230" s="130" t="s">
        <v>9860</v>
      </c>
      <c r="R230" s="130" t="s">
        <v>10186</v>
      </c>
      <c r="S230" s="129">
        <v>1</v>
      </c>
      <c r="T230" s="129">
        <v>0</v>
      </c>
      <c r="U230" s="129">
        <v>0</v>
      </c>
      <c r="V230" s="129">
        <v>0</v>
      </c>
      <c r="W230" s="129">
        <v>0</v>
      </c>
      <c r="X230" s="129" t="s">
        <v>7520</v>
      </c>
      <c r="Y230" s="131" t="s">
        <v>30</v>
      </c>
      <c r="Z230" s="129" t="s">
        <v>10187</v>
      </c>
    </row>
    <row r="231" spans="1:26">
      <c r="A231" s="129">
        <v>51715081</v>
      </c>
      <c r="B231" s="129" t="s">
        <v>8400</v>
      </c>
      <c r="C231" s="129" t="s">
        <v>8399</v>
      </c>
      <c r="D231" s="129" t="s">
        <v>8401</v>
      </c>
      <c r="E231" s="129" t="s">
        <v>1444</v>
      </c>
      <c r="F231" s="129" t="s">
        <v>9859</v>
      </c>
      <c r="G231" s="129" t="s">
        <v>7500</v>
      </c>
      <c r="H231" s="129">
        <v>2015</v>
      </c>
      <c r="I231" s="129" t="s">
        <v>8402</v>
      </c>
      <c r="J231" s="129" t="s">
        <v>7520</v>
      </c>
      <c r="K231" s="129">
        <v>51715081</v>
      </c>
      <c r="L231" s="129" t="s">
        <v>7504</v>
      </c>
      <c r="M231" s="129" t="s">
        <v>7593</v>
      </c>
      <c r="N231" s="129" t="s">
        <v>64</v>
      </c>
      <c r="O231" s="129" t="s">
        <v>7546</v>
      </c>
      <c r="P231" s="130" t="s">
        <v>7536</v>
      </c>
      <c r="Q231" s="130" t="s">
        <v>7513</v>
      </c>
      <c r="R231" s="130" t="s">
        <v>9965</v>
      </c>
      <c r="S231" s="129">
        <v>1</v>
      </c>
      <c r="T231" s="129">
        <v>0</v>
      </c>
      <c r="U231" s="129">
        <v>0</v>
      </c>
      <c r="V231" s="129">
        <v>0</v>
      </c>
      <c r="W231" s="129">
        <v>0</v>
      </c>
      <c r="X231" s="129" t="s">
        <v>7504</v>
      </c>
      <c r="Y231" s="131" t="s">
        <v>30</v>
      </c>
      <c r="Z231" s="129" t="s">
        <v>10188</v>
      </c>
    </row>
    <row r="232" spans="1:26">
      <c r="A232" s="129">
        <v>51715081.5</v>
      </c>
      <c r="B232" s="129" t="s">
        <v>9616</v>
      </c>
      <c r="C232" s="129" t="s">
        <v>7505</v>
      </c>
      <c r="D232" s="129" t="s">
        <v>7505</v>
      </c>
      <c r="E232" s="129" t="s">
        <v>7505</v>
      </c>
      <c r="F232" s="129" t="s">
        <v>7505</v>
      </c>
      <c r="G232" s="129" t="s">
        <v>7505</v>
      </c>
      <c r="H232" s="129" t="s">
        <v>7505</v>
      </c>
      <c r="I232" s="129" t="s">
        <v>7505</v>
      </c>
      <c r="J232" s="129" t="s">
        <v>10662</v>
      </c>
      <c r="K232" s="129">
        <v>51715081</v>
      </c>
      <c r="L232" s="129" t="s">
        <v>7504</v>
      </c>
      <c r="M232" s="129" t="s">
        <v>7593</v>
      </c>
      <c r="N232" s="129" t="s">
        <v>64</v>
      </c>
      <c r="O232" s="129" t="s">
        <v>7546</v>
      </c>
      <c r="P232" s="130" t="s">
        <v>7536</v>
      </c>
      <c r="Q232" s="130" t="s">
        <v>9860</v>
      </c>
      <c r="R232" s="130" t="s">
        <v>9888</v>
      </c>
      <c r="S232" s="129">
        <v>1</v>
      </c>
      <c r="T232" s="129">
        <v>0</v>
      </c>
      <c r="U232" s="129">
        <v>0</v>
      </c>
      <c r="V232" s="129">
        <v>0</v>
      </c>
      <c r="W232" s="129">
        <v>0</v>
      </c>
      <c r="X232" s="129" t="s">
        <v>7504</v>
      </c>
      <c r="Y232" s="131" t="s">
        <v>10699</v>
      </c>
      <c r="Z232" s="129" t="s">
        <v>7505</v>
      </c>
    </row>
    <row r="233" spans="1:26">
      <c r="A233" s="129">
        <v>51715089</v>
      </c>
      <c r="B233" s="129" t="s">
        <v>4606</v>
      </c>
      <c r="C233" s="129" t="s">
        <v>8403</v>
      </c>
      <c r="D233" s="129" t="s">
        <v>8404</v>
      </c>
      <c r="E233" s="129" t="s">
        <v>2673</v>
      </c>
      <c r="F233" s="129" t="s">
        <v>9859</v>
      </c>
      <c r="G233" s="129" t="s">
        <v>7500</v>
      </c>
      <c r="H233" s="129">
        <v>2015</v>
      </c>
      <c r="I233" s="129" t="s">
        <v>8405</v>
      </c>
      <c r="J233" s="129" t="s">
        <v>7504</v>
      </c>
      <c r="K233" s="129">
        <v>0</v>
      </c>
      <c r="L233" s="129" t="s">
        <v>7520</v>
      </c>
      <c r="M233" s="129" t="s">
        <v>7569</v>
      </c>
      <c r="N233" s="129" t="s">
        <v>7583</v>
      </c>
      <c r="O233" s="129" t="s">
        <v>7507</v>
      </c>
      <c r="P233" s="130" t="s">
        <v>7547</v>
      </c>
      <c r="Q233" s="130" t="s">
        <v>7513</v>
      </c>
      <c r="R233" s="130" t="s">
        <v>7491</v>
      </c>
      <c r="S233" s="129">
        <v>0</v>
      </c>
      <c r="T233" s="129">
        <v>1</v>
      </c>
      <c r="U233" s="129">
        <v>0</v>
      </c>
      <c r="V233" s="129">
        <v>0</v>
      </c>
      <c r="W233" s="129">
        <v>0</v>
      </c>
      <c r="X233" s="129" t="s">
        <v>7504</v>
      </c>
      <c r="Y233" s="131" t="s">
        <v>22</v>
      </c>
      <c r="Z233" s="129" t="s">
        <v>10189</v>
      </c>
    </row>
    <row r="234" spans="1:26">
      <c r="A234" s="129">
        <v>51715091</v>
      </c>
      <c r="B234" s="129" t="s">
        <v>6317</v>
      </c>
      <c r="C234" s="129" t="s">
        <v>8406</v>
      </c>
      <c r="D234" s="129" t="s">
        <v>8407</v>
      </c>
      <c r="E234" s="129" t="s">
        <v>2673</v>
      </c>
      <c r="F234" s="129" t="s">
        <v>9859</v>
      </c>
      <c r="G234" s="129" t="s">
        <v>7500</v>
      </c>
      <c r="H234" s="129">
        <v>2015</v>
      </c>
      <c r="I234" s="129" t="s">
        <v>8408</v>
      </c>
      <c r="J234" s="129" t="s">
        <v>7504</v>
      </c>
      <c r="K234" s="129">
        <v>0</v>
      </c>
      <c r="L234" s="129" t="s">
        <v>7504</v>
      </c>
      <c r="M234" s="129" t="s">
        <v>7506</v>
      </c>
      <c r="N234" s="129" t="s">
        <v>64</v>
      </c>
      <c r="O234" s="129" t="s">
        <v>7507</v>
      </c>
      <c r="P234" s="130" t="s">
        <v>7536</v>
      </c>
      <c r="Q234" s="130" t="s">
        <v>7513</v>
      </c>
      <c r="R234" s="130" t="s">
        <v>10190</v>
      </c>
      <c r="S234" s="129">
        <v>0</v>
      </c>
      <c r="T234" s="129">
        <v>1</v>
      </c>
      <c r="U234" s="129">
        <v>0</v>
      </c>
      <c r="V234" s="129">
        <v>0</v>
      </c>
      <c r="W234" s="129">
        <v>0</v>
      </c>
      <c r="X234" s="129" t="s">
        <v>7504</v>
      </c>
      <c r="Y234" s="131" t="s">
        <v>10684</v>
      </c>
      <c r="Z234" s="129" t="s">
        <v>10191</v>
      </c>
    </row>
    <row r="235" spans="1:26">
      <c r="A235" s="129">
        <v>51715092</v>
      </c>
      <c r="B235" s="129" t="s">
        <v>8410</v>
      </c>
      <c r="C235" s="129" t="s">
        <v>8409</v>
      </c>
      <c r="D235" s="129" t="s">
        <v>8411</v>
      </c>
      <c r="E235" s="129" t="s">
        <v>2673</v>
      </c>
      <c r="F235" s="129" t="s">
        <v>9859</v>
      </c>
      <c r="G235" s="129" t="s">
        <v>7500</v>
      </c>
      <c r="H235" s="129">
        <v>2015</v>
      </c>
      <c r="I235" s="129" t="s">
        <v>8412</v>
      </c>
      <c r="J235" s="129" t="s">
        <v>7504</v>
      </c>
      <c r="K235" s="129">
        <v>0</v>
      </c>
      <c r="L235" s="129" t="s">
        <v>7504</v>
      </c>
      <c r="M235" s="129" t="s">
        <v>7712</v>
      </c>
      <c r="N235" s="129" t="s">
        <v>64</v>
      </c>
      <c r="O235" s="129" t="s">
        <v>7546</v>
      </c>
      <c r="P235" s="130" t="s">
        <v>7508</v>
      </c>
      <c r="Q235" s="130" t="s">
        <v>9860</v>
      </c>
      <c r="R235" s="130" t="s">
        <v>10192</v>
      </c>
      <c r="S235" s="129">
        <v>0</v>
      </c>
      <c r="T235" s="129">
        <v>1</v>
      </c>
      <c r="U235" s="129">
        <v>0</v>
      </c>
      <c r="V235" s="129">
        <v>0</v>
      </c>
      <c r="W235" s="129">
        <v>0</v>
      </c>
      <c r="X235" s="129" t="s">
        <v>7504</v>
      </c>
      <c r="Y235" s="131" t="s">
        <v>22</v>
      </c>
      <c r="Z235" s="129" t="s">
        <v>10193</v>
      </c>
    </row>
    <row r="236" spans="1:26">
      <c r="A236" s="129">
        <v>51715115</v>
      </c>
      <c r="B236" s="129" t="s">
        <v>8414</v>
      </c>
      <c r="C236" s="129" t="s">
        <v>8413</v>
      </c>
      <c r="D236" s="129" t="s">
        <v>8415</v>
      </c>
      <c r="E236" s="129" t="s">
        <v>5391</v>
      </c>
      <c r="F236" s="129" t="s">
        <v>9859</v>
      </c>
      <c r="G236" s="129" t="s">
        <v>7500</v>
      </c>
      <c r="H236" s="129">
        <v>2015</v>
      </c>
      <c r="I236" s="129" t="s">
        <v>8416</v>
      </c>
      <c r="J236" s="129" t="s">
        <v>7504</v>
      </c>
      <c r="K236" s="129">
        <v>0</v>
      </c>
      <c r="L236" s="129" t="s">
        <v>7504</v>
      </c>
      <c r="M236" s="129" t="s">
        <v>7506</v>
      </c>
      <c r="N236" s="129" t="s">
        <v>64</v>
      </c>
      <c r="O236" s="129" t="s">
        <v>7507</v>
      </c>
      <c r="P236" s="130" t="s">
        <v>7508</v>
      </c>
      <c r="Q236" s="130" t="s">
        <v>9860</v>
      </c>
      <c r="R236" s="130" t="s">
        <v>10194</v>
      </c>
      <c r="S236" s="129">
        <v>0</v>
      </c>
      <c r="T236" s="129">
        <v>1</v>
      </c>
      <c r="U236" s="129">
        <v>0</v>
      </c>
      <c r="V236" s="129">
        <v>0</v>
      </c>
      <c r="W236" s="129">
        <v>0</v>
      </c>
      <c r="X236" s="129" t="s">
        <v>7504</v>
      </c>
      <c r="Y236" s="131" t="s">
        <v>20</v>
      </c>
      <c r="Z236" s="129" t="s">
        <v>10195</v>
      </c>
    </row>
    <row r="237" spans="1:26">
      <c r="A237" s="129">
        <v>51715198</v>
      </c>
      <c r="B237" s="129" t="s">
        <v>8418</v>
      </c>
      <c r="C237" s="129" t="s">
        <v>8417</v>
      </c>
      <c r="D237" s="129" t="s">
        <v>8419</v>
      </c>
      <c r="E237" s="129" t="s">
        <v>1220</v>
      </c>
      <c r="F237" s="129" t="s">
        <v>9859</v>
      </c>
      <c r="G237" s="129" t="s">
        <v>7500</v>
      </c>
      <c r="H237" s="129">
        <v>2015</v>
      </c>
      <c r="I237" s="129" t="s">
        <v>8420</v>
      </c>
      <c r="J237" s="129" t="s">
        <v>7520</v>
      </c>
      <c r="K237" s="129">
        <v>51710063</v>
      </c>
      <c r="L237" s="129" t="s">
        <v>7504</v>
      </c>
      <c r="M237" s="129" t="s">
        <v>7506</v>
      </c>
      <c r="N237" s="129" t="s">
        <v>64</v>
      </c>
      <c r="O237" s="129" t="s">
        <v>7507</v>
      </c>
      <c r="P237" s="130" t="s">
        <v>7547</v>
      </c>
      <c r="Q237" s="130" t="s">
        <v>9860</v>
      </c>
      <c r="R237" s="130" t="s">
        <v>10014</v>
      </c>
      <c r="S237" s="129">
        <v>0</v>
      </c>
      <c r="T237" s="129">
        <v>1</v>
      </c>
      <c r="U237" s="129">
        <v>0</v>
      </c>
      <c r="V237" s="129">
        <v>0</v>
      </c>
      <c r="W237" s="129">
        <v>0</v>
      </c>
      <c r="X237" s="129" t="s">
        <v>7520</v>
      </c>
      <c r="Y237" s="131" t="s">
        <v>22</v>
      </c>
      <c r="Z237" s="129" t="s">
        <v>10196</v>
      </c>
    </row>
    <row r="238" spans="1:26">
      <c r="A238" s="129">
        <v>51715305</v>
      </c>
      <c r="B238" s="129" t="s">
        <v>8423</v>
      </c>
      <c r="C238" s="129" t="s">
        <v>8421</v>
      </c>
      <c r="D238" s="129" t="s">
        <v>8424</v>
      </c>
      <c r="E238" s="129" t="s">
        <v>8422</v>
      </c>
      <c r="F238" s="129" t="s">
        <v>9859</v>
      </c>
      <c r="G238" s="129" t="s">
        <v>7500</v>
      </c>
      <c r="H238" s="129">
        <v>2015</v>
      </c>
      <c r="I238" s="129" t="s">
        <v>8425</v>
      </c>
      <c r="J238" s="129" t="s">
        <v>7504</v>
      </c>
      <c r="K238" s="129">
        <v>0</v>
      </c>
      <c r="L238" s="129" t="s">
        <v>7504</v>
      </c>
      <c r="M238" s="129" t="s">
        <v>7506</v>
      </c>
      <c r="N238" s="129" t="s">
        <v>64</v>
      </c>
      <c r="O238" s="129" t="s">
        <v>7507</v>
      </c>
      <c r="P238" s="130" t="s">
        <v>7547</v>
      </c>
      <c r="Q238" s="130" t="s">
        <v>7513</v>
      </c>
      <c r="R238" s="130" t="s">
        <v>10107</v>
      </c>
      <c r="S238" s="129">
        <v>0</v>
      </c>
      <c r="T238" s="129">
        <v>1</v>
      </c>
      <c r="U238" s="129">
        <v>0</v>
      </c>
      <c r="V238" s="129">
        <v>0</v>
      </c>
      <c r="W238" s="129">
        <v>0</v>
      </c>
      <c r="X238" s="129" t="s">
        <v>7520</v>
      </c>
      <c r="Y238" s="131" t="s">
        <v>10683</v>
      </c>
      <c r="Z238" s="129" t="s">
        <v>10197</v>
      </c>
    </row>
    <row r="239" spans="1:26">
      <c r="A239" s="129">
        <v>51715373</v>
      </c>
      <c r="B239" s="129" t="s">
        <v>8427</v>
      </c>
      <c r="C239" s="129" t="s">
        <v>8426</v>
      </c>
      <c r="D239" s="129" t="s">
        <v>8428</v>
      </c>
      <c r="E239" s="129" t="s">
        <v>2006</v>
      </c>
      <c r="F239" s="129" t="s">
        <v>9859</v>
      </c>
      <c r="G239" s="129" t="s">
        <v>7500</v>
      </c>
      <c r="H239" s="129">
        <v>2015</v>
      </c>
      <c r="I239" s="129" t="s">
        <v>8429</v>
      </c>
      <c r="J239" s="129" t="s">
        <v>7504</v>
      </c>
      <c r="K239" s="129">
        <v>0</v>
      </c>
      <c r="L239" s="129" t="s">
        <v>7504</v>
      </c>
      <c r="M239" s="129" t="s">
        <v>7598</v>
      </c>
      <c r="N239" s="129" t="s">
        <v>64</v>
      </c>
      <c r="O239" s="129" t="s">
        <v>7546</v>
      </c>
      <c r="P239" s="130" t="s">
        <v>7536</v>
      </c>
      <c r="Q239" s="130" t="s">
        <v>9860</v>
      </c>
      <c r="R239" s="130" t="s">
        <v>9888</v>
      </c>
      <c r="S239" s="129">
        <v>1</v>
      </c>
      <c r="T239" s="129">
        <v>0</v>
      </c>
      <c r="U239" s="129">
        <v>0</v>
      </c>
      <c r="V239" s="129">
        <v>0</v>
      </c>
      <c r="W239" s="129">
        <v>0</v>
      </c>
      <c r="X239" s="129" t="s">
        <v>7520</v>
      </c>
      <c r="Y239" s="131" t="s">
        <v>10690</v>
      </c>
      <c r="Z239" s="129" t="s">
        <v>10198</v>
      </c>
    </row>
    <row r="240" spans="1:26">
      <c r="A240" s="129">
        <v>51715450</v>
      </c>
      <c r="B240" s="129" t="s">
        <v>8431</v>
      </c>
      <c r="C240" s="129" t="s">
        <v>8430</v>
      </c>
      <c r="D240" s="129" t="s">
        <v>8432</v>
      </c>
      <c r="E240" s="129" t="s">
        <v>1303</v>
      </c>
      <c r="F240" s="129" t="s">
        <v>9859</v>
      </c>
      <c r="G240" s="129" t="s">
        <v>7500</v>
      </c>
      <c r="H240" s="129">
        <v>2015</v>
      </c>
      <c r="I240" s="129" t="s">
        <v>8433</v>
      </c>
      <c r="J240" s="129" t="s">
        <v>7504</v>
      </c>
      <c r="K240" s="129">
        <v>0</v>
      </c>
      <c r="L240" s="129" t="s">
        <v>7504</v>
      </c>
      <c r="M240" s="129" t="s">
        <v>8434</v>
      </c>
      <c r="N240" s="129" t="s">
        <v>64</v>
      </c>
      <c r="O240" s="129" t="s">
        <v>7507</v>
      </c>
      <c r="P240" s="130" t="s">
        <v>7547</v>
      </c>
      <c r="Q240" s="130" t="s">
        <v>7513</v>
      </c>
      <c r="R240" s="130" t="s">
        <v>10199</v>
      </c>
      <c r="S240" s="129">
        <v>1</v>
      </c>
      <c r="T240" s="129">
        <v>1</v>
      </c>
      <c r="U240" s="129">
        <v>0</v>
      </c>
      <c r="V240" s="129">
        <v>0</v>
      </c>
      <c r="W240" s="129">
        <v>0</v>
      </c>
      <c r="X240" s="129" t="s">
        <v>7520</v>
      </c>
      <c r="Y240" s="131" t="s">
        <v>22</v>
      </c>
      <c r="Z240" s="129" t="s">
        <v>10200</v>
      </c>
    </row>
    <row r="241" spans="1:26">
      <c r="A241" s="129">
        <v>51715476</v>
      </c>
      <c r="B241" s="129" t="s">
        <v>8436</v>
      </c>
      <c r="C241" s="129" t="s">
        <v>8435</v>
      </c>
      <c r="D241" s="129" t="s">
        <v>8437</v>
      </c>
      <c r="E241" s="129" t="s">
        <v>5468</v>
      </c>
      <c r="F241" s="129" t="s">
        <v>9859</v>
      </c>
      <c r="G241" s="129" t="s">
        <v>7500</v>
      </c>
      <c r="H241" s="129">
        <v>2015</v>
      </c>
      <c r="I241" s="129" t="s">
        <v>8438</v>
      </c>
      <c r="J241" s="129" t="s">
        <v>7504</v>
      </c>
      <c r="K241" s="129">
        <v>0</v>
      </c>
      <c r="L241" s="129" t="s">
        <v>7504</v>
      </c>
      <c r="M241" s="129" t="s">
        <v>7569</v>
      </c>
      <c r="N241" s="129" t="s">
        <v>64</v>
      </c>
      <c r="O241" s="129" t="s">
        <v>7507</v>
      </c>
      <c r="P241" s="130" t="s">
        <v>7508</v>
      </c>
      <c r="Q241" s="130" t="s">
        <v>9860</v>
      </c>
      <c r="R241" s="130" t="s">
        <v>10201</v>
      </c>
      <c r="S241" s="129">
        <v>1</v>
      </c>
      <c r="T241" s="129">
        <v>0</v>
      </c>
      <c r="U241" s="129">
        <v>0</v>
      </c>
      <c r="V241" s="129">
        <v>0</v>
      </c>
      <c r="W241" s="129">
        <v>0</v>
      </c>
      <c r="X241" s="129" t="s">
        <v>7520</v>
      </c>
      <c r="Y241" s="131" t="s">
        <v>30</v>
      </c>
      <c r="Z241" s="129" t="s">
        <v>10202</v>
      </c>
    </row>
    <row r="242" spans="1:26">
      <c r="A242" s="129">
        <v>51715485</v>
      </c>
      <c r="B242" s="129" t="s">
        <v>8440</v>
      </c>
      <c r="C242" s="129" t="s">
        <v>8439</v>
      </c>
      <c r="D242" s="129" t="s">
        <v>8441</v>
      </c>
      <c r="E242" s="129" t="s">
        <v>1220</v>
      </c>
      <c r="F242" s="129" t="s">
        <v>9859</v>
      </c>
      <c r="G242" s="129" t="s">
        <v>7500</v>
      </c>
      <c r="H242" s="129">
        <v>2015</v>
      </c>
      <c r="I242" s="129" t="s">
        <v>8442</v>
      </c>
      <c r="J242" s="129" t="s">
        <v>7504</v>
      </c>
      <c r="K242" s="129">
        <v>0</v>
      </c>
      <c r="L242" s="129" t="s">
        <v>7504</v>
      </c>
      <c r="M242" s="129" t="s">
        <v>7506</v>
      </c>
      <c r="N242" s="129" t="s">
        <v>64</v>
      </c>
      <c r="O242" s="129" t="s">
        <v>7507</v>
      </c>
      <c r="P242" s="130" t="s">
        <v>7547</v>
      </c>
      <c r="Q242" s="130" t="s">
        <v>7513</v>
      </c>
      <c r="R242" s="130" t="s">
        <v>10203</v>
      </c>
      <c r="S242" s="129">
        <v>1</v>
      </c>
      <c r="T242" s="129">
        <v>0</v>
      </c>
      <c r="U242" s="129">
        <v>0</v>
      </c>
      <c r="V242" s="129">
        <v>0</v>
      </c>
      <c r="W242" s="129">
        <v>0</v>
      </c>
      <c r="X242" s="129" t="s">
        <v>7504</v>
      </c>
      <c r="Y242" s="131" t="s">
        <v>22</v>
      </c>
      <c r="Z242" s="129" t="s">
        <v>10204</v>
      </c>
    </row>
    <row r="243" spans="1:26">
      <c r="A243" s="129">
        <v>51715858</v>
      </c>
      <c r="B243" s="129" t="s">
        <v>2464</v>
      </c>
      <c r="C243" s="129" t="s">
        <v>8443</v>
      </c>
      <c r="D243" s="129" t="s">
        <v>8445</v>
      </c>
      <c r="E243" s="129" t="s">
        <v>8444</v>
      </c>
      <c r="F243" s="129" t="s">
        <v>9859</v>
      </c>
      <c r="G243" s="129" t="s">
        <v>7500</v>
      </c>
      <c r="H243" s="129">
        <v>2015</v>
      </c>
      <c r="I243" s="129" t="s">
        <v>8446</v>
      </c>
      <c r="J243" s="129" t="s">
        <v>7504</v>
      </c>
      <c r="K243" s="129">
        <v>0</v>
      </c>
      <c r="L243" s="129" t="s">
        <v>7504</v>
      </c>
      <c r="M243" s="129" t="s">
        <v>7545</v>
      </c>
      <c r="N243" s="129" t="s">
        <v>64</v>
      </c>
      <c r="O243" s="129" t="s">
        <v>7546</v>
      </c>
      <c r="P243" s="130" t="s">
        <v>7508</v>
      </c>
      <c r="Q243" s="130" t="s">
        <v>7513</v>
      </c>
      <c r="R243" s="130" t="s">
        <v>7493</v>
      </c>
      <c r="S243" s="129">
        <v>0</v>
      </c>
      <c r="T243" s="129">
        <v>1</v>
      </c>
      <c r="U243" s="129">
        <v>0</v>
      </c>
      <c r="V243" s="129">
        <v>0</v>
      </c>
      <c r="W243" s="129">
        <v>0</v>
      </c>
      <c r="X243" s="129" t="s">
        <v>7504</v>
      </c>
      <c r="Y243" s="131" t="s">
        <v>10676</v>
      </c>
      <c r="Z243" s="129" t="s">
        <v>10205</v>
      </c>
    </row>
    <row r="244" spans="1:26">
      <c r="A244" s="129">
        <v>51715872</v>
      </c>
      <c r="B244" s="129" t="s">
        <v>8448</v>
      </c>
      <c r="C244" s="129" t="s">
        <v>8447</v>
      </c>
      <c r="D244" s="129" t="s">
        <v>8449</v>
      </c>
      <c r="E244" s="129" t="s">
        <v>1188</v>
      </c>
      <c r="F244" s="129" t="s">
        <v>9859</v>
      </c>
      <c r="G244" s="129" t="s">
        <v>7500</v>
      </c>
      <c r="H244" s="129">
        <v>2015</v>
      </c>
      <c r="I244" s="129" t="s">
        <v>8450</v>
      </c>
      <c r="J244" s="129" t="s">
        <v>7504</v>
      </c>
      <c r="K244" s="129">
        <v>0</v>
      </c>
      <c r="L244" s="129" t="s">
        <v>7504</v>
      </c>
      <c r="M244" s="129" t="s">
        <v>7569</v>
      </c>
      <c r="N244" s="129" t="s">
        <v>64</v>
      </c>
      <c r="O244" s="129" t="s">
        <v>7507</v>
      </c>
      <c r="P244" s="130" t="s">
        <v>7508</v>
      </c>
      <c r="Q244" s="130" t="s">
        <v>7513</v>
      </c>
      <c r="R244" s="130" t="s">
        <v>9921</v>
      </c>
      <c r="S244" s="129">
        <v>1</v>
      </c>
      <c r="T244" s="129">
        <v>0</v>
      </c>
      <c r="U244" s="129">
        <v>1</v>
      </c>
      <c r="V244" s="129">
        <v>0</v>
      </c>
      <c r="W244" s="129">
        <v>0</v>
      </c>
      <c r="X244" s="129" t="s">
        <v>7504</v>
      </c>
      <c r="Y244" s="131" t="s">
        <v>10675</v>
      </c>
      <c r="Z244" s="129" t="s">
        <v>10206</v>
      </c>
    </row>
    <row r="245" spans="1:26">
      <c r="A245" s="129">
        <v>51715905</v>
      </c>
      <c r="B245" s="129" t="s">
        <v>8452</v>
      </c>
      <c r="C245" s="129" t="s">
        <v>8451</v>
      </c>
      <c r="D245" s="129" t="s">
        <v>8453</v>
      </c>
      <c r="E245" s="129" t="s">
        <v>5280</v>
      </c>
      <c r="F245" s="129" t="s">
        <v>9859</v>
      </c>
      <c r="G245" s="129" t="s">
        <v>7500</v>
      </c>
      <c r="H245" s="129">
        <v>2015</v>
      </c>
      <c r="I245" s="129" t="s">
        <v>8454</v>
      </c>
      <c r="J245" s="129" t="s">
        <v>7504</v>
      </c>
      <c r="K245" s="129">
        <v>0</v>
      </c>
      <c r="L245" s="129" t="s">
        <v>7504</v>
      </c>
      <c r="M245" s="129" t="s">
        <v>7569</v>
      </c>
      <c r="N245" s="129" t="s">
        <v>64</v>
      </c>
      <c r="O245" s="129" t="s">
        <v>7507</v>
      </c>
      <c r="P245" s="130" t="s">
        <v>7508</v>
      </c>
      <c r="Q245" s="130" t="s">
        <v>9860</v>
      </c>
      <c r="R245" s="130" t="s">
        <v>10207</v>
      </c>
      <c r="S245" s="129">
        <v>1</v>
      </c>
      <c r="T245" s="129">
        <v>0</v>
      </c>
      <c r="U245" s="129">
        <v>0</v>
      </c>
      <c r="V245" s="129">
        <v>0</v>
      </c>
      <c r="W245" s="129">
        <v>0</v>
      </c>
      <c r="X245" s="129" t="s">
        <v>7504</v>
      </c>
      <c r="Y245" s="131" t="s">
        <v>22</v>
      </c>
      <c r="Z245" s="129" t="s">
        <v>10208</v>
      </c>
    </row>
    <row r="246" spans="1:26">
      <c r="A246" s="129">
        <v>51716097</v>
      </c>
      <c r="B246" s="129" t="s">
        <v>8456</v>
      </c>
      <c r="C246" s="129" t="s">
        <v>8455</v>
      </c>
      <c r="D246" s="129" t="s">
        <v>8457</v>
      </c>
      <c r="E246" s="129" t="s">
        <v>2020</v>
      </c>
      <c r="F246" s="129" t="s">
        <v>9859</v>
      </c>
      <c r="G246" s="129" t="s">
        <v>7500</v>
      </c>
      <c r="H246" s="129">
        <v>2015</v>
      </c>
      <c r="I246" s="129" t="s">
        <v>8458</v>
      </c>
      <c r="J246" s="129" t="s">
        <v>7504</v>
      </c>
      <c r="K246" s="129">
        <v>0</v>
      </c>
      <c r="L246" s="129" t="s">
        <v>7504</v>
      </c>
      <c r="M246" s="129" t="s">
        <v>7545</v>
      </c>
      <c r="N246" s="129" t="s">
        <v>64</v>
      </c>
      <c r="O246" s="129" t="s">
        <v>7546</v>
      </c>
      <c r="P246" s="130" t="s">
        <v>7536</v>
      </c>
      <c r="Q246" s="130" t="s">
        <v>7513</v>
      </c>
      <c r="R246" s="130" t="s">
        <v>9997</v>
      </c>
      <c r="S246" s="129">
        <v>1</v>
      </c>
      <c r="T246" s="129">
        <v>0</v>
      </c>
      <c r="U246" s="129">
        <v>0</v>
      </c>
      <c r="V246" s="129">
        <v>0</v>
      </c>
      <c r="W246" s="129">
        <v>0</v>
      </c>
      <c r="X246" s="129" t="s">
        <v>7504</v>
      </c>
      <c r="Y246" s="131" t="s">
        <v>10700</v>
      </c>
      <c r="Z246" s="129" t="s">
        <v>10209</v>
      </c>
    </row>
    <row r="247" spans="1:26">
      <c r="A247" s="129">
        <v>51716433</v>
      </c>
      <c r="B247" s="129" t="s">
        <v>2345</v>
      </c>
      <c r="C247" s="129" t="s">
        <v>8459</v>
      </c>
      <c r="D247" s="129" t="s">
        <v>8460</v>
      </c>
      <c r="E247" s="129" t="s">
        <v>1220</v>
      </c>
      <c r="F247" s="129" t="s">
        <v>9859</v>
      </c>
      <c r="G247" s="129" t="s">
        <v>7500</v>
      </c>
      <c r="H247" s="129">
        <v>2015</v>
      </c>
      <c r="I247" s="129" t="s">
        <v>8461</v>
      </c>
      <c r="J247" s="129" t="s">
        <v>7504</v>
      </c>
      <c r="K247" s="129">
        <v>0</v>
      </c>
      <c r="L247" s="129" t="s">
        <v>7504</v>
      </c>
      <c r="M247" s="129" t="s">
        <v>7640</v>
      </c>
      <c r="N247" s="129" t="s">
        <v>64</v>
      </c>
      <c r="O247" s="129" t="s">
        <v>7507</v>
      </c>
      <c r="P247" s="130" t="s">
        <v>7508</v>
      </c>
      <c r="Q247" s="130" t="s">
        <v>7513</v>
      </c>
      <c r="R247" s="130" t="s">
        <v>7493</v>
      </c>
      <c r="S247" s="129">
        <v>0</v>
      </c>
      <c r="T247" s="129">
        <v>1</v>
      </c>
      <c r="U247" s="129">
        <v>0</v>
      </c>
      <c r="V247" s="129">
        <v>0</v>
      </c>
      <c r="W247" s="129">
        <v>0</v>
      </c>
      <c r="X247" s="129" t="s">
        <v>7504</v>
      </c>
      <c r="Y247" s="131" t="s">
        <v>22</v>
      </c>
      <c r="Z247" s="129" t="s">
        <v>10210</v>
      </c>
    </row>
    <row r="248" spans="1:26">
      <c r="A248" s="129">
        <v>51716435</v>
      </c>
      <c r="B248" s="129" t="s">
        <v>8464</v>
      </c>
      <c r="C248" s="129" t="s">
        <v>8462</v>
      </c>
      <c r="D248" s="129" t="s">
        <v>8465</v>
      </c>
      <c r="E248" s="129" t="s">
        <v>8463</v>
      </c>
      <c r="F248" s="129" t="s">
        <v>9859</v>
      </c>
      <c r="G248" s="129" t="s">
        <v>7500</v>
      </c>
      <c r="H248" s="129">
        <v>2015</v>
      </c>
      <c r="I248" s="129" t="s">
        <v>8466</v>
      </c>
      <c r="J248" s="129" t="s">
        <v>7504</v>
      </c>
      <c r="K248" s="129">
        <v>0</v>
      </c>
      <c r="L248" s="129" t="s">
        <v>7504</v>
      </c>
      <c r="M248" s="129" t="s">
        <v>7801</v>
      </c>
      <c r="N248" s="129" t="s">
        <v>64</v>
      </c>
      <c r="O248" s="129" t="s">
        <v>7546</v>
      </c>
      <c r="P248" s="130" t="s">
        <v>7508</v>
      </c>
      <c r="Q248" s="130" t="s">
        <v>7513</v>
      </c>
      <c r="R248" s="130" t="s">
        <v>9956</v>
      </c>
      <c r="S248" s="129">
        <v>0</v>
      </c>
      <c r="T248" s="129">
        <v>1</v>
      </c>
      <c r="U248" s="129">
        <v>0</v>
      </c>
      <c r="V248" s="129">
        <v>0</v>
      </c>
      <c r="W248" s="129">
        <v>0</v>
      </c>
      <c r="X248" s="129" t="s">
        <v>7504</v>
      </c>
      <c r="Y248" s="131" t="s">
        <v>20</v>
      </c>
      <c r="Z248" s="129" t="s">
        <v>10211</v>
      </c>
    </row>
    <row r="249" spans="1:26">
      <c r="A249" s="129">
        <v>51716611</v>
      </c>
      <c r="B249" s="129" t="s">
        <v>8467</v>
      </c>
      <c r="C249" s="129" t="s">
        <v>8371</v>
      </c>
      <c r="D249" s="129" t="s">
        <v>8468</v>
      </c>
      <c r="E249" s="129" t="s">
        <v>2006</v>
      </c>
      <c r="F249" s="129" t="s">
        <v>9859</v>
      </c>
      <c r="G249" s="129" t="s">
        <v>7500</v>
      </c>
      <c r="H249" s="129">
        <v>2015</v>
      </c>
      <c r="I249" s="129" t="s">
        <v>8469</v>
      </c>
      <c r="J249" s="129" t="s">
        <v>7520</v>
      </c>
      <c r="K249" s="129">
        <v>51714330</v>
      </c>
      <c r="L249" s="129" t="s">
        <v>7504</v>
      </c>
      <c r="M249" s="129" t="s">
        <v>7897</v>
      </c>
      <c r="N249" s="129" t="s">
        <v>64</v>
      </c>
      <c r="O249" s="129" t="s">
        <v>7546</v>
      </c>
      <c r="P249" s="130" t="s">
        <v>7547</v>
      </c>
      <c r="Q249" s="130" t="s">
        <v>9860</v>
      </c>
      <c r="R249" s="130" t="s">
        <v>10212</v>
      </c>
      <c r="S249" s="129">
        <v>1</v>
      </c>
      <c r="T249" s="129">
        <v>0</v>
      </c>
      <c r="U249" s="129">
        <v>0</v>
      </c>
      <c r="V249" s="129">
        <v>0</v>
      </c>
      <c r="W249" s="129">
        <v>0</v>
      </c>
      <c r="X249" s="129" t="s">
        <v>7520</v>
      </c>
      <c r="Y249" s="131" t="s">
        <v>22</v>
      </c>
      <c r="Z249" s="129" t="s">
        <v>10213</v>
      </c>
    </row>
    <row r="250" spans="1:26">
      <c r="A250" s="129">
        <v>51716780</v>
      </c>
      <c r="B250" s="129" t="s">
        <v>8471</v>
      </c>
      <c r="C250" s="129" t="s">
        <v>8470</v>
      </c>
      <c r="D250" s="129" t="s">
        <v>8472</v>
      </c>
      <c r="E250" s="129" t="s">
        <v>1382</v>
      </c>
      <c r="F250" s="129" t="s">
        <v>9859</v>
      </c>
      <c r="G250" s="129" t="s">
        <v>7500</v>
      </c>
      <c r="H250" s="129">
        <v>2015</v>
      </c>
      <c r="I250" s="129" t="s">
        <v>8473</v>
      </c>
      <c r="J250" s="129" t="s">
        <v>7504</v>
      </c>
      <c r="K250" s="129">
        <v>0</v>
      </c>
      <c r="L250" s="129" t="s">
        <v>7504</v>
      </c>
      <c r="M250" s="129" t="s">
        <v>7841</v>
      </c>
      <c r="N250" s="129" t="s">
        <v>64</v>
      </c>
      <c r="O250" s="129" t="s">
        <v>7507</v>
      </c>
      <c r="P250" s="130" t="s">
        <v>7547</v>
      </c>
      <c r="Q250" s="130" t="s">
        <v>7513</v>
      </c>
      <c r="R250" s="130" t="s">
        <v>9871</v>
      </c>
      <c r="S250" s="129">
        <v>0</v>
      </c>
      <c r="T250" s="129">
        <v>1</v>
      </c>
      <c r="U250" s="129">
        <v>0</v>
      </c>
      <c r="V250" s="129">
        <v>0</v>
      </c>
      <c r="W250" s="129">
        <v>0</v>
      </c>
      <c r="X250" s="129" t="s">
        <v>7504</v>
      </c>
      <c r="Y250" s="131" t="s">
        <v>22</v>
      </c>
      <c r="Z250" s="129" t="s">
        <v>10214</v>
      </c>
    </row>
    <row r="251" spans="1:26">
      <c r="A251" s="129">
        <v>51716781</v>
      </c>
      <c r="B251" s="129" t="s">
        <v>8436</v>
      </c>
      <c r="C251" s="129" t="s">
        <v>8435</v>
      </c>
      <c r="D251" s="129" t="s">
        <v>8474</v>
      </c>
      <c r="E251" s="129" t="s">
        <v>1382</v>
      </c>
      <c r="F251" s="129" t="s">
        <v>9859</v>
      </c>
      <c r="G251" s="129" t="s">
        <v>7500</v>
      </c>
      <c r="H251" s="129">
        <v>2015</v>
      </c>
      <c r="I251" s="129" t="s">
        <v>8475</v>
      </c>
      <c r="J251" s="129" t="s">
        <v>7504</v>
      </c>
      <c r="K251" s="129">
        <v>0</v>
      </c>
      <c r="L251" s="129" t="s">
        <v>7504</v>
      </c>
      <c r="M251" s="129" t="s">
        <v>7569</v>
      </c>
      <c r="N251" s="129" t="s">
        <v>64</v>
      </c>
      <c r="O251" s="129" t="s">
        <v>7507</v>
      </c>
      <c r="P251" s="130" t="s">
        <v>7508</v>
      </c>
      <c r="Q251" s="130" t="s">
        <v>7513</v>
      </c>
      <c r="R251" s="130" t="s">
        <v>7496</v>
      </c>
      <c r="S251" s="129">
        <v>1</v>
      </c>
      <c r="T251" s="129">
        <v>0</v>
      </c>
      <c r="U251" s="129">
        <v>0</v>
      </c>
      <c r="V251" s="129">
        <v>0</v>
      </c>
      <c r="W251" s="129">
        <v>1</v>
      </c>
      <c r="X251" s="129" t="s">
        <v>7504</v>
      </c>
      <c r="Y251" s="131" t="s">
        <v>20</v>
      </c>
      <c r="Z251" s="129" t="s">
        <v>10215</v>
      </c>
    </row>
    <row r="252" spans="1:26">
      <c r="A252" s="129">
        <v>51716782</v>
      </c>
      <c r="B252" s="129" t="s">
        <v>8477</v>
      </c>
      <c r="C252" s="129" t="s">
        <v>8476</v>
      </c>
      <c r="D252" s="129" t="s">
        <v>8478</v>
      </c>
      <c r="E252" s="129" t="s">
        <v>1382</v>
      </c>
      <c r="F252" s="129" t="s">
        <v>9859</v>
      </c>
      <c r="G252" s="129" t="s">
        <v>7500</v>
      </c>
      <c r="H252" s="129">
        <v>2015</v>
      </c>
      <c r="I252" s="129" t="s">
        <v>8479</v>
      </c>
      <c r="J252" s="129" t="s">
        <v>7504</v>
      </c>
      <c r="K252" s="129">
        <v>0</v>
      </c>
      <c r="L252" s="129" t="s">
        <v>7504</v>
      </c>
      <c r="M252" s="129" t="s">
        <v>8222</v>
      </c>
      <c r="N252" s="129" t="s">
        <v>64</v>
      </c>
      <c r="O252" s="129" t="s">
        <v>7546</v>
      </c>
      <c r="P252" s="130" t="s">
        <v>7508</v>
      </c>
      <c r="Q252" s="130" t="s">
        <v>7513</v>
      </c>
      <c r="R252" s="130" t="s">
        <v>10216</v>
      </c>
      <c r="S252" s="129">
        <v>0</v>
      </c>
      <c r="T252" s="129">
        <v>0</v>
      </c>
      <c r="U252" s="129">
        <v>1</v>
      </c>
      <c r="V252" s="129">
        <v>0</v>
      </c>
      <c r="W252" s="129">
        <v>0</v>
      </c>
      <c r="X252" s="129" t="s">
        <v>7520</v>
      </c>
      <c r="Y252" s="131" t="s">
        <v>10696</v>
      </c>
      <c r="Z252" s="129" t="s">
        <v>10217</v>
      </c>
    </row>
    <row r="253" spans="1:26">
      <c r="A253" s="129">
        <v>51716783</v>
      </c>
      <c r="B253" s="129" t="s">
        <v>8481</v>
      </c>
      <c r="C253" s="129" t="s">
        <v>8480</v>
      </c>
      <c r="D253" s="129" t="s">
        <v>8482</v>
      </c>
      <c r="E253" s="129" t="s">
        <v>1382</v>
      </c>
      <c r="F253" s="129" t="s">
        <v>9859</v>
      </c>
      <c r="G253" s="129" t="s">
        <v>7500</v>
      </c>
      <c r="H253" s="129">
        <v>2015</v>
      </c>
      <c r="I253" s="129" t="s">
        <v>8483</v>
      </c>
      <c r="J253" s="129" t="s">
        <v>7504</v>
      </c>
      <c r="K253" s="129">
        <v>0</v>
      </c>
      <c r="L253" s="129" t="s">
        <v>7504</v>
      </c>
      <c r="M253" s="129" t="s">
        <v>7593</v>
      </c>
      <c r="N253" s="129" t="s">
        <v>64</v>
      </c>
      <c r="O253" s="129" t="s">
        <v>7546</v>
      </c>
      <c r="P253" s="130" t="s">
        <v>7536</v>
      </c>
      <c r="Q253" s="130" t="s">
        <v>9860</v>
      </c>
      <c r="R253" s="130" t="s">
        <v>10218</v>
      </c>
      <c r="S253" s="129">
        <v>0</v>
      </c>
      <c r="T253" s="129">
        <v>1</v>
      </c>
      <c r="U253" s="129">
        <v>0</v>
      </c>
      <c r="V253" s="129">
        <v>0</v>
      </c>
      <c r="W253" s="129">
        <v>0</v>
      </c>
      <c r="X253" s="129" t="s">
        <v>7504</v>
      </c>
      <c r="Y253" s="131" t="s">
        <v>32</v>
      </c>
      <c r="Z253" s="129" t="s">
        <v>10219</v>
      </c>
    </row>
    <row r="254" spans="1:26">
      <c r="A254" s="129">
        <v>51716801</v>
      </c>
      <c r="B254" s="129" t="s">
        <v>7090</v>
      </c>
      <c r="C254" s="129" t="s">
        <v>8484</v>
      </c>
      <c r="D254" s="129" t="s">
        <v>8485</v>
      </c>
      <c r="E254" s="129" t="s">
        <v>1382</v>
      </c>
      <c r="F254" s="129" t="s">
        <v>9859</v>
      </c>
      <c r="G254" s="129" t="s">
        <v>7500</v>
      </c>
      <c r="H254" s="129">
        <v>2015</v>
      </c>
      <c r="I254" s="129" t="s">
        <v>8486</v>
      </c>
      <c r="J254" s="129" t="s">
        <v>7504</v>
      </c>
      <c r="K254" s="129">
        <v>0</v>
      </c>
      <c r="L254" s="129" t="s">
        <v>7504</v>
      </c>
      <c r="M254" s="129" t="s">
        <v>7619</v>
      </c>
      <c r="N254" s="129" t="s">
        <v>64</v>
      </c>
      <c r="O254" s="129" t="s">
        <v>7507</v>
      </c>
      <c r="P254" s="130" t="s">
        <v>7536</v>
      </c>
      <c r="Q254" s="130" t="s">
        <v>9860</v>
      </c>
      <c r="R254" s="130" t="s">
        <v>10220</v>
      </c>
      <c r="S254" s="129">
        <v>1</v>
      </c>
      <c r="T254" s="129">
        <v>0</v>
      </c>
      <c r="U254" s="129">
        <v>0</v>
      </c>
      <c r="V254" s="129">
        <v>0</v>
      </c>
      <c r="W254" s="129">
        <v>0</v>
      </c>
      <c r="X254" s="129" t="s">
        <v>7504</v>
      </c>
      <c r="Y254" s="131" t="s">
        <v>22</v>
      </c>
      <c r="Z254" s="129" t="s">
        <v>10221</v>
      </c>
    </row>
    <row r="255" spans="1:26">
      <c r="A255" s="129">
        <v>51716872</v>
      </c>
      <c r="B255" s="129" t="s">
        <v>8488</v>
      </c>
      <c r="C255" s="129" t="s">
        <v>8487</v>
      </c>
      <c r="D255" s="129" t="s">
        <v>8489</v>
      </c>
      <c r="E255" s="129" t="s">
        <v>1259</v>
      </c>
      <c r="F255" s="129" t="s">
        <v>9859</v>
      </c>
      <c r="G255" s="129" t="s">
        <v>7500</v>
      </c>
      <c r="H255" s="129">
        <v>2015</v>
      </c>
      <c r="I255" s="129" t="s">
        <v>8490</v>
      </c>
      <c r="J255" s="129" t="s">
        <v>7504</v>
      </c>
      <c r="K255" s="129">
        <v>0</v>
      </c>
      <c r="L255" s="129" t="s">
        <v>7504</v>
      </c>
      <c r="M255" s="129" t="s">
        <v>7583</v>
      </c>
      <c r="N255" s="129" t="s">
        <v>64</v>
      </c>
      <c r="O255" s="129" t="s">
        <v>7546</v>
      </c>
      <c r="P255" s="130" t="s">
        <v>7508</v>
      </c>
      <c r="Q255" s="130" t="s">
        <v>7513</v>
      </c>
      <c r="R255" s="130" t="s">
        <v>10222</v>
      </c>
      <c r="S255" s="129">
        <v>1</v>
      </c>
      <c r="T255" s="129">
        <v>0</v>
      </c>
      <c r="U255" s="129">
        <v>0</v>
      </c>
      <c r="V255" s="129">
        <v>0</v>
      </c>
      <c r="W255" s="129">
        <v>1</v>
      </c>
      <c r="X255" s="129" t="s">
        <v>7504</v>
      </c>
      <c r="Y255" s="131" t="s">
        <v>10675</v>
      </c>
      <c r="Z255" s="129" t="s">
        <v>10223</v>
      </c>
    </row>
    <row r="256" spans="1:26">
      <c r="A256" s="129">
        <v>51716881</v>
      </c>
      <c r="B256" s="129" t="s">
        <v>8388</v>
      </c>
      <c r="C256" s="129" t="s">
        <v>8491</v>
      </c>
      <c r="D256" s="129" t="s">
        <v>8492</v>
      </c>
      <c r="E256" s="129" t="s">
        <v>3170</v>
      </c>
      <c r="F256" s="129" t="s">
        <v>9859</v>
      </c>
      <c r="G256" s="129" t="s">
        <v>7500</v>
      </c>
      <c r="H256" s="129">
        <v>2015</v>
      </c>
      <c r="I256" s="129" t="s">
        <v>8493</v>
      </c>
      <c r="J256" s="129" t="s">
        <v>7520</v>
      </c>
      <c r="K256" s="129">
        <v>51714800</v>
      </c>
      <c r="L256" s="129" t="s">
        <v>7504</v>
      </c>
      <c r="M256" s="129" t="s">
        <v>7552</v>
      </c>
      <c r="N256" s="129" t="s">
        <v>64</v>
      </c>
      <c r="O256" s="129" t="s">
        <v>7546</v>
      </c>
      <c r="P256" s="130" t="s">
        <v>7508</v>
      </c>
      <c r="Q256" s="130" t="s">
        <v>7513</v>
      </c>
      <c r="R256" s="130" t="s">
        <v>9921</v>
      </c>
      <c r="S256" s="129">
        <v>0</v>
      </c>
      <c r="T256" s="129">
        <v>0</v>
      </c>
      <c r="U256" s="129">
        <v>1</v>
      </c>
      <c r="V256" s="129">
        <v>0</v>
      </c>
      <c r="W256" s="129">
        <v>0</v>
      </c>
      <c r="X256" s="129" t="s">
        <v>7504</v>
      </c>
      <c r="Y256" s="131" t="s">
        <v>10668</v>
      </c>
      <c r="Z256" s="129" t="s">
        <v>10224</v>
      </c>
    </row>
    <row r="257" spans="1:26">
      <c r="A257" s="129">
        <v>51717466</v>
      </c>
      <c r="B257" s="129" t="s">
        <v>8495</v>
      </c>
      <c r="C257" s="129" t="s">
        <v>8494</v>
      </c>
      <c r="D257" s="129" t="s">
        <v>8496</v>
      </c>
      <c r="E257" s="129" t="s">
        <v>2914</v>
      </c>
      <c r="F257" s="129" t="s">
        <v>9859</v>
      </c>
      <c r="G257" s="129" t="s">
        <v>7500</v>
      </c>
      <c r="H257" s="129">
        <v>2014</v>
      </c>
      <c r="I257" s="129" t="s">
        <v>8497</v>
      </c>
      <c r="J257" s="129" t="s">
        <v>7520</v>
      </c>
      <c r="K257" s="129">
        <v>51717466</v>
      </c>
      <c r="L257" s="129" t="s">
        <v>7504</v>
      </c>
      <c r="M257" s="129" t="s">
        <v>7506</v>
      </c>
      <c r="N257" s="129" t="s">
        <v>64</v>
      </c>
      <c r="O257" s="129" t="s">
        <v>7507</v>
      </c>
      <c r="P257" s="130" t="s">
        <v>7508</v>
      </c>
      <c r="Q257" s="130" t="s">
        <v>7513</v>
      </c>
      <c r="R257" s="130" t="s">
        <v>7493</v>
      </c>
      <c r="S257" s="129">
        <v>0</v>
      </c>
      <c r="T257" s="129">
        <v>1</v>
      </c>
      <c r="U257" s="129">
        <v>0</v>
      </c>
      <c r="V257" s="129">
        <v>0</v>
      </c>
      <c r="W257" s="129">
        <v>0</v>
      </c>
      <c r="X257" s="129" t="s">
        <v>7504</v>
      </c>
      <c r="Y257" s="131" t="s">
        <v>20</v>
      </c>
      <c r="Z257" s="129" t="s">
        <v>10225</v>
      </c>
    </row>
    <row r="258" spans="1:26">
      <c r="A258" s="129">
        <v>51717466.5</v>
      </c>
      <c r="B258" s="129" t="s">
        <v>9617</v>
      </c>
      <c r="C258" s="129" t="s">
        <v>7505</v>
      </c>
      <c r="D258" s="129" t="s">
        <v>7505</v>
      </c>
      <c r="E258" s="129" t="s">
        <v>7505</v>
      </c>
      <c r="F258" s="129" t="s">
        <v>7505</v>
      </c>
      <c r="G258" s="129" t="s">
        <v>7505</v>
      </c>
      <c r="H258" s="129" t="s">
        <v>7505</v>
      </c>
      <c r="I258" s="129" t="s">
        <v>7505</v>
      </c>
      <c r="J258" s="129" t="s">
        <v>10662</v>
      </c>
      <c r="K258" s="129">
        <v>51717466</v>
      </c>
      <c r="L258" s="129" t="s">
        <v>7504</v>
      </c>
      <c r="M258" s="129" t="s">
        <v>7506</v>
      </c>
      <c r="N258" s="129" t="s">
        <v>64</v>
      </c>
      <c r="O258" s="129" t="s">
        <v>7507</v>
      </c>
      <c r="P258" s="130" t="s">
        <v>10627</v>
      </c>
      <c r="Q258" s="130" t="s">
        <v>9860</v>
      </c>
      <c r="R258" s="130" t="s">
        <v>10637</v>
      </c>
      <c r="S258" s="129">
        <v>0</v>
      </c>
      <c r="T258" s="129">
        <v>1</v>
      </c>
      <c r="U258" s="129">
        <v>0</v>
      </c>
      <c r="V258" s="129">
        <v>0</v>
      </c>
      <c r="W258" s="129">
        <v>0</v>
      </c>
      <c r="X258" s="129" t="s">
        <v>7504</v>
      </c>
      <c r="Y258" s="131" t="s">
        <v>10675</v>
      </c>
      <c r="Z258" s="129" t="s">
        <v>7505</v>
      </c>
    </row>
    <row r="259" spans="1:26">
      <c r="A259" s="129">
        <v>51717605</v>
      </c>
      <c r="B259" s="129" t="s">
        <v>8499</v>
      </c>
      <c r="C259" s="129" t="s">
        <v>8498</v>
      </c>
      <c r="D259" s="129" t="s">
        <v>8500</v>
      </c>
      <c r="E259" s="129" t="s">
        <v>2020</v>
      </c>
      <c r="F259" s="129" t="s">
        <v>9859</v>
      </c>
      <c r="G259" s="129" t="s">
        <v>7500</v>
      </c>
      <c r="H259" s="129">
        <v>2014</v>
      </c>
      <c r="I259" s="129" t="s">
        <v>8501</v>
      </c>
      <c r="J259" s="129" t="s">
        <v>7504</v>
      </c>
      <c r="K259" s="129">
        <v>0</v>
      </c>
      <c r="L259" s="129" t="s">
        <v>7504</v>
      </c>
      <c r="M259" s="129" t="s">
        <v>7569</v>
      </c>
      <c r="N259" s="129" t="s">
        <v>64</v>
      </c>
      <c r="O259" s="129" t="s">
        <v>7507</v>
      </c>
      <c r="P259" s="130" t="s">
        <v>7508</v>
      </c>
      <c r="Q259" s="130" t="s">
        <v>9860</v>
      </c>
      <c r="R259" s="130" t="s">
        <v>9931</v>
      </c>
      <c r="S259" s="129">
        <v>0</v>
      </c>
      <c r="T259" s="129">
        <v>1</v>
      </c>
      <c r="U259" s="129">
        <v>1</v>
      </c>
      <c r="V259" s="129">
        <v>0</v>
      </c>
      <c r="W259" s="129">
        <v>0</v>
      </c>
      <c r="X259" s="129" t="s">
        <v>7504</v>
      </c>
      <c r="Y259" s="131" t="s">
        <v>10670</v>
      </c>
      <c r="Z259" s="129" t="s">
        <v>10226</v>
      </c>
    </row>
    <row r="260" spans="1:26">
      <c r="A260" s="129">
        <v>51717680</v>
      </c>
      <c r="B260" s="129" t="s">
        <v>8503</v>
      </c>
      <c r="C260" s="129" t="s">
        <v>8502</v>
      </c>
      <c r="D260" s="129" t="s">
        <v>8504</v>
      </c>
      <c r="E260" s="129" t="s">
        <v>1444</v>
      </c>
      <c r="F260" s="129" t="s">
        <v>9859</v>
      </c>
      <c r="G260" s="129" t="s">
        <v>7500</v>
      </c>
      <c r="H260" s="129">
        <v>2014</v>
      </c>
      <c r="I260" s="129" t="s">
        <v>8505</v>
      </c>
      <c r="J260" s="129" t="s">
        <v>7504</v>
      </c>
      <c r="K260" s="129">
        <v>0</v>
      </c>
      <c r="L260" s="129" t="s">
        <v>7504</v>
      </c>
      <c r="M260" s="129" t="s">
        <v>7519</v>
      </c>
      <c r="N260" s="129" t="s">
        <v>64</v>
      </c>
      <c r="O260" s="129" t="s">
        <v>7507</v>
      </c>
      <c r="P260" s="130" t="s">
        <v>7547</v>
      </c>
      <c r="Q260" s="130" t="s">
        <v>7513</v>
      </c>
      <c r="R260" s="130" t="s">
        <v>10227</v>
      </c>
      <c r="S260" s="129">
        <v>1</v>
      </c>
      <c r="T260" s="129">
        <v>0</v>
      </c>
      <c r="U260" s="129">
        <v>0</v>
      </c>
      <c r="V260" s="129">
        <v>0</v>
      </c>
      <c r="W260" s="129">
        <v>0</v>
      </c>
      <c r="X260" s="129" t="s">
        <v>7520</v>
      </c>
      <c r="Y260" s="131" t="s">
        <v>30</v>
      </c>
      <c r="Z260" s="129" t="s">
        <v>10228</v>
      </c>
    </row>
    <row r="261" spans="1:26">
      <c r="A261" s="129">
        <v>51717705</v>
      </c>
      <c r="B261" s="129" t="s">
        <v>8507</v>
      </c>
      <c r="C261" s="129" t="s">
        <v>8506</v>
      </c>
      <c r="D261" s="129" t="s">
        <v>8508</v>
      </c>
      <c r="E261" s="129" t="s">
        <v>3922</v>
      </c>
      <c r="F261" s="129" t="s">
        <v>9859</v>
      </c>
      <c r="G261" s="129" t="s">
        <v>7500</v>
      </c>
      <c r="H261" s="129">
        <v>2014</v>
      </c>
      <c r="I261" s="129" t="s">
        <v>8509</v>
      </c>
      <c r="J261" s="129" t="s">
        <v>7504</v>
      </c>
      <c r="K261" s="129">
        <v>0</v>
      </c>
      <c r="L261" s="129" t="s">
        <v>7520</v>
      </c>
      <c r="M261" s="129" t="s">
        <v>7545</v>
      </c>
      <c r="N261" s="129" t="s">
        <v>7569</v>
      </c>
      <c r="O261" s="129" t="s">
        <v>7546</v>
      </c>
      <c r="P261" s="130" t="s">
        <v>7508</v>
      </c>
      <c r="Q261" s="130" t="s">
        <v>7513</v>
      </c>
      <c r="R261" s="130" t="s">
        <v>7492</v>
      </c>
      <c r="S261" s="129">
        <v>1</v>
      </c>
      <c r="T261" s="129">
        <v>0</v>
      </c>
      <c r="U261" s="129">
        <v>0</v>
      </c>
      <c r="V261" s="129">
        <v>0</v>
      </c>
      <c r="W261" s="129">
        <v>0</v>
      </c>
      <c r="X261" s="129" t="s">
        <v>7504</v>
      </c>
      <c r="Y261" s="131" t="s">
        <v>10701</v>
      </c>
      <c r="Z261" s="129" t="s">
        <v>10229</v>
      </c>
    </row>
    <row r="262" spans="1:26">
      <c r="A262" s="129">
        <v>51717820</v>
      </c>
      <c r="B262" s="129" t="s">
        <v>8511</v>
      </c>
      <c r="C262" s="129" t="s">
        <v>8510</v>
      </c>
      <c r="D262" s="129" t="s">
        <v>8512</v>
      </c>
      <c r="E262" s="129" t="s">
        <v>3915</v>
      </c>
      <c r="F262" s="129" t="s">
        <v>9859</v>
      </c>
      <c r="G262" s="129" t="s">
        <v>7500</v>
      </c>
      <c r="H262" s="129">
        <v>2014</v>
      </c>
      <c r="I262" s="129" t="s">
        <v>8513</v>
      </c>
      <c r="J262" s="129" t="s">
        <v>7504</v>
      </c>
      <c r="K262" s="129">
        <v>0</v>
      </c>
      <c r="L262" s="129" t="s">
        <v>7504</v>
      </c>
      <c r="M262" s="129" t="s">
        <v>7506</v>
      </c>
      <c r="N262" s="129" t="s">
        <v>64</v>
      </c>
      <c r="O262" s="129" t="s">
        <v>7507</v>
      </c>
      <c r="P262" s="130" t="s">
        <v>7547</v>
      </c>
      <c r="Q262" s="130" t="s">
        <v>9860</v>
      </c>
      <c r="R262" s="130" t="s">
        <v>10230</v>
      </c>
      <c r="S262" s="129">
        <v>1</v>
      </c>
      <c r="T262" s="129">
        <v>0</v>
      </c>
      <c r="U262" s="129">
        <v>0</v>
      </c>
      <c r="V262" s="129">
        <v>0</v>
      </c>
      <c r="W262" s="129">
        <v>0</v>
      </c>
      <c r="X262" s="129" t="s">
        <v>7504</v>
      </c>
      <c r="Y262" s="131" t="s">
        <v>22</v>
      </c>
      <c r="Z262" s="129" t="s">
        <v>10231</v>
      </c>
    </row>
    <row r="263" spans="1:26">
      <c r="A263" s="129">
        <v>51717910</v>
      </c>
      <c r="B263" s="129" t="s">
        <v>8515</v>
      </c>
      <c r="C263" s="129" t="s">
        <v>8514</v>
      </c>
      <c r="D263" s="129" t="s">
        <v>8516</v>
      </c>
      <c r="E263" s="129" t="s">
        <v>1220</v>
      </c>
      <c r="F263" s="129" t="s">
        <v>9859</v>
      </c>
      <c r="G263" s="129" t="s">
        <v>7500</v>
      </c>
      <c r="H263" s="129">
        <v>2014</v>
      </c>
      <c r="I263" s="129" t="s">
        <v>8517</v>
      </c>
      <c r="J263" s="129" t="s">
        <v>7504</v>
      </c>
      <c r="K263" s="129">
        <v>0</v>
      </c>
      <c r="L263" s="129" t="s">
        <v>7504</v>
      </c>
      <c r="M263" s="129" t="s">
        <v>7545</v>
      </c>
      <c r="N263" s="129" t="s">
        <v>64</v>
      </c>
      <c r="O263" s="129" t="s">
        <v>7546</v>
      </c>
      <c r="P263" s="130" t="s">
        <v>7508</v>
      </c>
      <c r="Q263" s="130" t="s">
        <v>7513</v>
      </c>
      <c r="R263" s="130" t="s">
        <v>10167</v>
      </c>
      <c r="S263" s="129">
        <v>0</v>
      </c>
      <c r="T263" s="129">
        <v>1</v>
      </c>
      <c r="U263" s="129">
        <v>0</v>
      </c>
      <c r="V263" s="129">
        <v>0</v>
      </c>
      <c r="W263" s="129">
        <v>0</v>
      </c>
      <c r="X263" s="129" t="s">
        <v>7504</v>
      </c>
      <c r="Y263" s="131" t="s">
        <v>22</v>
      </c>
      <c r="Z263" s="129" t="s">
        <v>10232</v>
      </c>
    </row>
    <row r="264" spans="1:26">
      <c r="A264" s="129">
        <v>51717924</v>
      </c>
      <c r="B264" s="129" t="s">
        <v>8519</v>
      </c>
      <c r="C264" s="129" t="s">
        <v>8518</v>
      </c>
      <c r="D264" s="129" t="s">
        <v>8520</v>
      </c>
      <c r="E264" s="129" t="s">
        <v>2185</v>
      </c>
      <c r="F264" s="129" t="s">
        <v>9859</v>
      </c>
      <c r="G264" s="129" t="s">
        <v>7500</v>
      </c>
      <c r="H264" s="129">
        <v>2014</v>
      </c>
      <c r="I264" s="129" t="s">
        <v>8521</v>
      </c>
      <c r="J264" s="129" t="s">
        <v>7504</v>
      </c>
      <c r="K264" s="129">
        <v>0</v>
      </c>
      <c r="L264" s="129" t="s">
        <v>7504</v>
      </c>
      <c r="M264" s="129" t="s">
        <v>7519</v>
      </c>
      <c r="N264" s="129" t="s">
        <v>64</v>
      </c>
      <c r="O264" s="129" t="s">
        <v>7507</v>
      </c>
      <c r="P264" s="130" t="s">
        <v>7508</v>
      </c>
      <c r="Q264" s="130" t="s">
        <v>7513</v>
      </c>
      <c r="R264" s="130" t="s">
        <v>9928</v>
      </c>
      <c r="S264" s="129">
        <v>1</v>
      </c>
      <c r="T264" s="129">
        <v>0</v>
      </c>
      <c r="U264" s="129">
        <v>0</v>
      </c>
      <c r="V264" s="129">
        <v>0</v>
      </c>
      <c r="W264" s="129">
        <v>0</v>
      </c>
      <c r="X264" s="129" t="s">
        <v>7504</v>
      </c>
      <c r="Y264" s="131" t="s">
        <v>10682</v>
      </c>
      <c r="Z264" s="129" t="s">
        <v>10233</v>
      </c>
    </row>
    <row r="265" spans="1:26">
      <c r="A265" s="129">
        <v>51717957</v>
      </c>
      <c r="B265" s="129" t="s">
        <v>8523</v>
      </c>
      <c r="C265" s="129" t="s">
        <v>8522</v>
      </c>
      <c r="D265" s="129" t="s">
        <v>8524</v>
      </c>
      <c r="E265" s="129" t="s">
        <v>6033</v>
      </c>
      <c r="F265" s="129" t="s">
        <v>9859</v>
      </c>
      <c r="G265" s="129" t="s">
        <v>7500</v>
      </c>
      <c r="H265" s="129">
        <v>2014</v>
      </c>
      <c r="I265" s="129" t="s">
        <v>8525</v>
      </c>
      <c r="J265" s="129" t="s">
        <v>7504</v>
      </c>
      <c r="K265" s="129">
        <v>0</v>
      </c>
      <c r="L265" s="129" t="s">
        <v>7504</v>
      </c>
      <c r="M265" s="129" t="s">
        <v>7619</v>
      </c>
      <c r="N265" s="129" t="s">
        <v>64</v>
      </c>
      <c r="O265" s="129" t="s">
        <v>7507</v>
      </c>
      <c r="P265" s="130" t="s">
        <v>7536</v>
      </c>
      <c r="Q265" s="130" t="s">
        <v>9860</v>
      </c>
      <c r="R265" s="130" t="s">
        <v>10234</v>
      </c>
      <c r="S265" s="129">
        <v>0</v>
      </c>
      <c r="T265" s="129">
        <v>0</v>
      </c>
      <c r="U265" s="129">
        <v>0</v>
      </c>
      <c r="V265" s="129">
        <v>1</v>
      </c>
      <c r="W265" s="129">
        <v>0</v>
      </c>
      <c r="X265" s="129" t="s">
        <v>7520</v>
      </c>
      <c r="Y265" s="131" t="s">
        <v>10666</v>
      </c>
      <c r="Z265" s="129" t="s">
        <v>10235</v>
      </c>
    </row>
    <row r="266" spans="1:26">
      <c r="A266" s="129">
        <v>51717981</v>
      </c>
      <c r="B266" s="129" t="s">
        <v>8527</v>
      </c>
      <c r="C266" s="129" t="s">
        <v>8526</v>
      </c>
      <c r="D266" s="129" t="s">
        <v>8528</v>
      </c>
      <c r="E266" s="129" t="s">
        <v>1303</v>
      </c>
      <c r="F266" s="129" t="s">
        <v>9859</v>
      </c>
      <c r="G266" s="129" t="s">
        <v>7500</v>
      </c>
      <c r="H266" s="129">
        <v>2014</v>
      </c>
      <c r="I266" s="129" t="s">
        <v>8529</v>
      </c>
      <c r="J266" s="129" t="s">
        <v>7520</v>
      </c>
      <c r="K266" s="129">
        <v>53023376</v>
      </c>
      <c r="L266" s="129" t="s">
        <v>7504</v>
      </c>
      <c r="M266" s="129" t="s">
        <v>7569</v>
      </c>
      <c r="N266" s="129" t="s">
        <v>64</v>
      </c>
      <c r="O266" s="129" t="s">
        <v>7507</v>
      </c>
      <c r="P266" s="130" t="s">
        <v>7536</v>
      </c>
      <c r="Q266" s="130" t="s">
        <v>9860</v>
      </c>
      <c r="R266" s="130" t="s">
        <v>10034</v>
      </c>
      <c r="S266" s="129">
        <v>1</v>
      </c>
      <c r="T266" s="129">
        <v>0</v>
      </c>
      <c r="U266" s="129">
        <v>0</v>
      </c>
      <c r="V266" s="129">
        <v>0</v>
      </c>
      <c r="W266" s="129">
        <v>0</v>
      </c>
      <c r="X266" s="129" t="s">
        <v>7504</v>
      </c>
      <c r="Y266" s="131" t="s">
        <v>30</v>
      </c>
      <c r="Z266" s="129" t="s">
        <v>10236</v>
      </c>
    </row>
    <row r="267" spans="1:26">
      <c r="A267" s="129">
        <v>51717983</v>
      </c>
      <c r="B267" s="129" t="s">
        <v>7405</v>
      </c>
      <c r="C267" s="129" t="s">
        <v>8530</v>
      </c>
      <c r="D267" s="129" t="s">
        <v>8532</v>
      </c>
      <c r="E267" s="129" t="s">
        <v>8531</v>
      </c>
      <c r="F267" s="129" t="s">
        <v>9859</v>
      </c>
      <c r="G267" s="129" t="s">
        <v>7500</v>
      </c>
      <c r="H267" s="129">
        <v>2014</v>
      </c>
      <c r="I267" s="129" t="s">
        <v>8533</v>
      </c>
      <c r="J267" s="129" t="s">
        <v>7504</v>
      </c>
      <c r="K267" s="129">
        <v>0</v>
      </c>
      <c r="L267" s="129" t="s">
        <v>7504</v>
      </c>
      <c r="M267" s="129" t="s">
        <v>7545</v>
      </c>
      <c r="N267" s="129" t="s">
        <v>64</v>
      </c>
      <c r="O267" s="129" t="s">
        <v>7546</v>
      </c>
      <c r="P267" s="130" t="s">
        <v>7536</v>
      </c>
      <c r="Q267" s="130" t="s">
        <v>7513</v>
      </c>
      <c r="R267" s="130" t="s">
        <v>7494</v>
      </c>
      <c r="S267" s="129">
        <v>0</v>
      </c>
      <c r="T267" s="129">
        <v>0</v>
      </c>
      <c r="U267" s="129">
        <v>1</v>
      </c>
      <c r="V267" s="129">
        <v>0</v>
      </c>
      <c r="W267" s="129">
        <v>0</v>
      </c>
      <c r="X267" s="129" t="s">
        <v>7504</v>
      </c>
      <c r="Y267" s="131" t="s">
        <v>20</v>
      </c>
      <c r="Z267" s="129" t="s">
        <v>10237</v>
      </c>
    </row>
    <row r="268" spans="1:26">
      <c r="A268" s="129">
        <v>51717985</v>
      </c>
      <c r="B268" s="129" t="s">
        <v>4599</v>
      </c>
      <c r="C268" s="129" t="s">
        <v>8534</v>
      </c>
      <c r="D268" s="129" t="s">
        <v>8536</v>
      </c>
      <c r="E268" s="129" t="s">
        <v>8535</v>
      </c>
      <c r="F268" s="129" t="s">
        <v>9859</v>
      </c>
      <c r="G268" s="129" t="s">
        <v>7500</v>
      </c>
      <c r="H268" s="129">
        <v>2014</v>
      </c>
      <c r="I268" s="129" t="s">
        <v>8537</v>
      </c>
      <c r="J268" s="129" t="s">
        <v>7520</v>
      </c>
      <c r="K268" s="129">
        <v>51717985</v>
      </c>
      <c r="L268" s="129" t="s">
        <v>7504</v>
      </c>
      <c r="M268" s="129" t="s">
        <v>7506</v>
      </c>
      <c r="N268" s="129" t="s">
        <v>64</v>
      </c>
      <c r="O268" s="129" t="s">
        <v>7507</v>
      </c>
      <c r="P268" s="130" t="s">
        <v>7547</v>
      </c>
      <c r="Q268" s="130" t="s">
        <v>9860</v>
      </c>
      <c r="R268" s="130" t="s">
        <v>10238</v>
      </c>
      <c r="S268" s="129">
        <v>1</v>
      </c>
      <c r="T268" s="129">
        <v>0</v>
      </c>
      <c r="U268" s="129">
        <v>0</v>
      </c>
      <c r="V268" s="129">
        <v>0</v>
      </c>
      <c r="W268" s="129">
        <v>0</v>
      </c>
      <c r="X268" s="129" t="s">
        <v>7520</v>
      </c>
      <c r="Y268" s="131" t="s">
        <v>22</v>
      </c>
      <c r="Z268" s="129" t="s">
        <v>10239</v>
      </c>
    </row>
    <row r="269" spans="1:26">
      <c r="A269" s="129">
        <v>51717985.5</v>
      </c>
      <c r="B269" s="129" t="s">
        <v>9618</v>
      </c>
      <c r="C269" s="129" t="s">
        <v>7505</v>
      </c>
      <c r="D269" s="129" t="s">
        <v>7505</v>
      </c>
      <c r="E269" s="129" t="s">
        <v>7505</v>
      </c>
      <c r="F269" s="129" t="s">
        <v>7505</v>
      </c>
      <c r="G269" s="129" t="s">
        <v>7505</v>
      </c>
      <c r="H269" s="129" t="s">
        <v>7505</v>
      </c>
      <c r="I269" s="129" t="s">
        <v>7505</v>
      </c>
      <c r="J269" s="129" t="s">
        <v>10662</v>
      </c>
      <c r="K269" s="129">
        <v>51717985</v>
      </c>
      <c r="L269" s="129" t="s">
        <v>7504</v>
      </c>
      <c r="M269" s="129" t="s">
        <v>7506</v>
      </c>
      <c r="N269" s="129" t="s">
        <v>64</v>
      </c>
      <c r="O269" s="129" t="s">
        <v>7507</v>
      </c>
      <c r="P269" s="130" t="s">
        <v>7547</v>
      </c>
      <c r="Q269" s="130" t="s">
        <v>9860</v>
      </c>
      <c r="R269" s="130" t="s">
        <v>10638</v>
      </c>
      <c r="S269" s="129">
        <v>1</v>
      </c>
      <c r="T269" s="129">
        <v>0</v>
      </c>
      <c r="U269" s="129">
        <v>0</v>
      </c>
      <c r="V269" s="129">
        <v>0</v>
      </c>
      <c r="W269" s="129">
        <v>0</v>
      </c>
      <c r="X269" s="129" t="s">
        <v>7520</v>
      </c>
      <c r="Y269" s="131" t="s">
        <v>10690</v>
      </c>
      <c r="Z269" s="129" t="s">
        <v>7505</v>
      </c>
    </row>
    <row r="270" spans="1:26">
      <c r="A270" s="129">
        <v>51718272</v>
      </c>
      <c r="B270" s="129" t="s">
        <v>8539</v>
      </c>
      <c r="C270" s="129" t="s">
        <v>8538</v>
      </c>
      <c r="D270" s="129" t="s">
        <v>8540</v>
      </c>
      <c r="E270" s="129" t="s">
        <v>2020</v>
      </c>
      <c r="F270" s="129" t="s">
        <v>9859</v>
      </c>
      <c r="G270" s="129" t="s">
        <v>7500</v>
      </c>
      <c r="H270" s="129">
        <v>2014</v>
      </c>
      <c r="I270" s="129" t="s">
        <v>8541</v>
      </c>
      <c r="J270" s="129" t="s">
        <v>7504</v>
      </c>
      <c r="K270" s="129">
        <v>0</v>
      </c>
      <c r="L270" s="129" t="s">
        <v>7504</v>
      </c>
      <c r="M270" s="129" t="s">
        <v>8542</v>
      </c>
      <c r="N270" s="129" t="s">
        <v>64</v>
      </c>
      <c r="O270" s="129" t="s">
        <v>7507</v>
      </c>
      <c r="P270" s="130" t="s">
        <v>7508</v>
      </c>
      <c r="Q270" s="130" t="s">
        <v>7513</v>
      </c>
      <c r="R270" s="130" t="s">
        <v>9915</v>
      </c>
      <c r="S270" s="129">
        <v>1</v>
      </c>
      <c r="T270" s="129">
        <v>1</v>
      </c>
      <c r="U270" s="129">
        <v>1</v>
      </c>
      <c r="V270" s="129">
        <v>0</v>
      </c>
      <c r="W270" s="129">
        <v>0</v>
      </c>
      <c r="X270" s="129" t="s">
        <v>7504</v>
      </c>
      <c r="Y270" s="131" t="s">
        <v>22</v>
      </c>
      <c r="Z270" s="129" t="s">
        <v>10240</v>
      </c>
    </row>
    <row r="271" spans="1:26">
      <c r="A271" s="129">
        <v>51718349</v>
      </c>
      <c r="B271" s="129" t="s">
        <v>8544</v>
      </c>
      <c r="C271" s="129" t="s">
        <v>8543</v>
      </c>
      <c r="D271" s="129" t="s">
        <v>8545</v>
      </c>
      <c r="E271" s="129" t="s">
        <v>1188</v>
      </c>
      <c r="F271" s="129" t="s">
        <v>9859</v>
      </c>
      <c r="G271" s="129" t="s">
        <v>7500</v>
      </c>
      <c r="H271" s="129">
        <v>2014</v>
      </c>
      <c r="I271" s="129" t="s">
        <v>8546</v>
      </c>
      <c r="J271" s="129" t="s">
        <v>7520</v>
      </c>
      <c r="K271" s="129">
        <v>52129796</v>
      </c>
      <c r="L271" s="129" t="s">
        <v>7504</v>
      </c>
      <c r="M271" s="129" t="s">
        <v>7658</v>
      </c>
      <c r="N271" s="129" t="s">
        <v>64</v>
      </c>
      <c r="O271" s="129" t="s">
        <v>7546</v>
      </c>
      <c r="P271" s="130" t="s">
        <v>7536</v>
      </c>
      <c r="Q271" s="130" t="s">
        <v>7513</v>
      </c>
      <c r="R271" s="130" t="s">
        <v>7492</v>
      </c>
      <c r="S271" s="129">
        <v>1</v>
      </c>
      <c r="T271" s="129">
        <v>0</v>
      </c>
      <c r="U271" s="129">
        <v>0</v>
      </c>
      <c r="V271" s="129">
        <v>0</v>
      </c>
      <c r="W271" s="129">
        <v>0</v>
      </c>
      <c r="X271" s="129" t="s">
        <v>7504</v>
      </c>
      <c r="Y271" s="131" t="s">
        <v>10677</v>
      </c>
      <c r="Z271" s="129" t="s">
        <v>10241</v>
      </c>
    </row>
    <row r="272" spans="1:26">
      <c r="A272" s="129">
        <v>51718362</v>
      </c>
      <c r="B272" s="129" t="s">
        <v>8548</v>
      </c>
      <c r="C272" s="129" t="s">
        <v>8547</v>
      </c>
      <c r="D272" s="129" t="s">
        <v>8549</v>
      </c>
      <c r="E272" s="129" t="s">
        <v>1188</v>
      </c>
      <c r="F272" s="129" t="s">
        <v>9859</v>
      </c>
      <c r="G272" s="129" t="s">
        <v>7500</v>
      </c>
      <c r="H272" s="129">
        <v>2014</v>
      </c>
      <c r="I272" s="129" t="s">
        <v>8550</v>
      </c>
      <c r="J272" s="129" t="s">
        <v>7504</v>
      </c>
      <c r="K272" s="129">
        <v>0</v>
      </c>
      <c r="L272" s="129" t="s">
        <v>7504</v>
      </c>
      <c r="M272" s="129" t="s">
        <v>7683</v>
      </c>
      <c r="N272" s="129" t="s">
        <v>64</v>
      </c>
      <c r="O272" s="129" t="s">
        <v>7546</v>
      </c>
      <c r="P272" s="130" t="s">
        <v>7508</v>
      </c>
      <c r="Q272" s="130" t="s">
        <v>9860</v>
      </c>
      <c r="R272" s="130" t="s">
        <v>10242</v>
      </c>
      <c r="S272" s="129">
        <v>1</v>
      </c>
      <c r="T272" s="129">
        <v>0</v>
      </c>
      <c r="U272" s="129">
        <v>0</v>
      </c>
      <c r="V272" s="129">
        <v>0</v>
      </c>
      <c r="W272" s="129">
        <v>0</v>
      </c>
      <c r="X272" s="129" t="s">
        <v>7504</v>
      </c>
      <c r="Y272" s="131" t="s">
        <v>10696</v>
      </c>
      <c r="Z272" s="129" t="s">
        <v>10243</v>
      </c>
    </row>
    <row r="273" spans="1:26">
      <c r="A273" s="129">
        <v>51718367</v>
      </c>
      <c r="B273" s="129" t="s">
        <v>8552</v>
      </c>
      <c r="C273" s="129" t="s">
        <v>8551</v>
      </c>
      <c r="D273" s="129" t="s">
        <v>8553</v>
      </c>
      <c r="E273" s="129" t="s">
        <v>1188</v>
      </c>
      <c r="F273" s="129" t="s">
        <v>9859</v>
      </c>
      <c r="G273" s="129" t="s">
        <v>7500</v>
      </c>
      <c r="H273" s="129">
        <v>2014</v>
      </c>
      <c r="I273" s="129" t="s">
        <v>8554</v>
      </c>
      <c r="J273" s="129" t="s">
        <v>7520</v>
      </c>
      <c r="K273" s="129">
        <v>52129796</v>
      </c>
      <c r="L273" s="129" t="s">
        <v>7504</v>
      </c>
      <c r="M273" s="129" t="s">
        <v>7658</v>
      </c>
      <c r="N273" s="129" t="s">
        <v>64</v>
      </c>
      <c r="O273" s="129" t="s">
        <v>7546</v>
      </c>
      <c r="P273" s="130" t="s">
        <v>7508</v>
      </c>
      <c r="Q273" s="130" t="s">
        <v>7513</v>
      </c>
      <c r="R273" s="130" t="s">
        <v>7492</v>
      </c>
      <c r="S273" s="129">
        <v>1</v>
      </c>
      <c r="T273" s="129">
        <v>0</v>
      </c>
      <c r="U273" s="129">
        <v>0</v>
      </c>
      <c r="V273" s="129">
        <v>0</v>
      </c>
      <c r="W273" s="129">
        <v>0</v>
      </c>
      <c r="X273" s="129" t="s">
        <v>7504</v>
      </c>
      <c r="Y273" s="131" t="s">
        <v>10677</v>
      </c>
      <c r="Z273" s="129" t="s">
        <v>10244</v>
      </c>
    </row>
    <row r="274" spans="1:26">
      <c r="A274" s="129">
        <v>51718410</v>
      </c>
      <c r="B274" s="129" t="s">
        <v>8556</v>
      </c>
      <c r="C274" s="129" t="s">
        <v>8426</v>
      </c>
      <c r="D274" s="129" t="s">
        <v>8557</v>
      </c>
      <c r="E274" s="129" t="s">
        <v>8555</v>
      </c>
      <c r="F274" s="129" t="s">
        <v>9859</v>
      </c>
      <c r="G274" s="129" t="s">
        <v>7500</v>
      </c>
      <c r="H274" s="129">
        <v>2014</v>
      </c>
      <c r="I274" s="129" t="s">
        <v>8558</v>
      </c>
      <c r="J274" s="129" t="s">
        <v>7504</v>
      </c>
      <c r="K274" s="129">
        <v>0</v>
      </c>
      <c r="L274" s="129" t="s">
        <v>7504</v>
      </c>
      <c r="M274" s="129" t="s">
        <v>7598</v>
      </c>
      <c r="N274" s="129" t="s">
        <v>64</v>
      </c>
      <c r="O274" s="129" t="s">
        <v>7546</v>
      </c>
      <c r="P274" s="130" t="s">
        <v>7536</v>
      </c>
      <c r="Q274" s="130" t="s">
        <v>7570</v>
      </c>
      <c r="R274" s="130" t="s">
        <v>10245</v>
      </c>
      <c r="S274" s="129">
        <v>1</v>
      </c>
      <c r="T274" s="129">
        <v>0</v>
      </c>
      <c r="U274" s="129">
        <v>0</v>
      </c>
      <c r="V274" s="129">
        <v>0</v>
      </c>
      <c r="W274" s="129">
        <v>0</v>
      </c>
      <c r="X274" s="129" t="s">
        <v>7520</v>
      </c>
      <c r="Y274" s="131" t="s">
        <v>10682</v>
      </c>
      <c r="Z274" s="129" t="s">
        <v>10246</v>
      </c>
    </row>
    <row r="275" spans="1:26">
      <c r="A275" s="129">
        <v>51718422</v>
      </c>
      <c r="B275" s="129" t="s">
        <v>8560</v>
      </c>
      <c r="C275" s="129" t="s">
        <v>8559</v>
      </c>
      <c r="D275" s="129" t="s">
        <v>8561</v>
      </c>
      <c r="E275" s="129" t="s">
        <v>2918</v>
      </c>
      <c r="F275" s="129" t="s">
        <v>9859</v>
      </c>
      <c r="G275" s="129" t="s">
        <v>7500</v>
      </c>
      <c r="H275" s="129">
        <v>2014</v>
      </c>
      <c r="I275" s="129" t="s">
        <v>8562</v>
      </c>
      <c r="J275" s="129" t="s">
        <v>7504</v>
      </c>
      <c r="K275" s="129">
        <v>0</v>
      </c>
      <c r="L275" s="129" t="s">
        <v>7520</v>
      </c>
      <c r="M275" s="129" t="s">
        <v>8563</v>
      </c>
      <c r="N275" s="129" t="s">
        <v>7917</v>
      </c>
      <c r="O275" s="129" t="s">
        <v>7507</v>
      </c>
      <c r="P275" s="130" t="s">
        <v>7547</v>
      </c>
      <c r="Q275" s="130" t="s">
        <v>9860</v>
      </c>
      <c r="R275" s="130" t="s">
        <v>10247</v>
      </c>
      <c r="S275" s="129">
        <v>1</v>
      </c>
      <c r="T275" s="129">
        <v>0</v>
      </c>
      <c r="U275" s="129">
        <v>0</v>
      </c>
      <c r="V275" s="129">
        <v>0</v>
      </c>
      <c r="W275" s="129">
        <v>0</v>
      </c>
      <c r="X275" s="129" t="s">
        <v>7504</v>
      </c>
      <c r="Y275" s="131" t="s">
        <v>10690</v>
      </c>
      <c r="Z275" s="129" t="s">
        <v>10248</v>
      </c>
    </row>
    <row r="276" spans="1:26">
      <c r="A276" s="129">
        <v>51718443</v>
      </c>
      <c r="B276" s="129" t="s">
        <v>8565</v>
      </c>
      <c r="C276" s="129" t="s">
        <v>8564</v>
      </c>
      <c r="D276" s="129" t="s">
        <v>8566</v>
      </c>
      <c r="E276" s="129" t="s">
        <v>2020</v>
      </c>
      <c r="F276" s="129" t="s">
        <v>9859</v>
      </c>
      <c r="G276" s="129" t="s">
        <v>7500</v>
      </c>
      <c r="H276" s="129">
        <v>2014</v>
      </c>
      <c r="I276" s="129" t="s">
        <v>8567</v>
      </c>
      <c r="J276" s="129" t="s">
        <v>7504</v>
      </c>
      <c r="K276" s="129">
        <v>0</v>
      </c>
      <c r="L276" s="129" t="s">
        <v>7504</v>
      </c>
      <c r="M276" s="129" t="s">
        <v>7506</v>
      </c>
      <c r="N276" s="129" t="s">
        <v>64</v>
      </c>
      <c r="O276" s="129" t="s">
        <v>7507</v>
      </c>
      <c r="P276" s="130" t="s">
        <v>7508</v>
      </c>
      <c r="Q276" s="130" t="s">
        <v>9860</v>
      </c>
      <c r="R276" s="130" t="s">
        <v>10249</v>
      </c>
      <c r="S276" s="129">
        <v>0</v>
      </c>
      <c r="T276" s="129">
        <v>0</v>
      </c>
      <c r="U276" s="129">
        <v>1</v>
      </c>
      <c r="V276" s="129">
        <v>0</v>
      </c>
      <c r="W276" s="129">
        <v>0</v>
      </c>
      <c r="X276" s="129" t="s">
        <v>7504</v>
      </c>
      <c r="Y276" s="131" t="s">
        <v>10702</v>
      </c>
      <c r="Z276" s="129" t="s">
        <v>10250</v>
      </c>
    </row>
    <row r="277" spans="1:26">
      <c r="A277" s="129">
        <v>51718467</v>
      </c>
      <c r="B277" s="129" t="s">
        <v>8569</v>
      </c>
      <c r="C277" s="129" t="s">
        <v>8568</v>
      </c>
      <c r="D277" s="129" t="s">
        <v>8570</v>
      </c>
      <c r="E277" s="129" t="s">
        <v>2914</v>
      </c>
      <c r="F277" s="129" t="s">
        <v>9859</v>
      </c>
      <c r="G277" s="129" t="s">
        <v>7500</v>
      </c>
      <c r="H277" s="129">
        <v>2014</v>
      </c>
      <c r="I277" s="129" t="s">
        <v>8571</v>
      </c>
      <c r="J277" s="129" t="s">
        <v>7504</v>
      </c>
      <c r="K277" s="129">
        <v>0</v>
      </c>
      <c r="L277" s="129" t="s">
        <v>7504</v>
      </c>
      <c r="M277" s="129" t="s">
        <v>7506</v>
      </c>
      <c r="N277" s="129" t="s">
        <v>64</v>
      </c>
      <c r="O277" s="129" t="s">
        <v>7507</v>
      </c>
      <c r="P277" s="130" t="s">
        <v>7508</v>
      </c>
      <c r="Q277" s="130" t="s">
        <v>7513</v>
      </c>
      <c r="R277" s="130" t="s">
        <v>7494</v>
      </c>
      <c r="S277" s="129">
        <v>0</v>
      </c>
      <c r="T277" s="129">
        <v>0</v>
      </c>
      <c r="U277" s="129">
        <v>1</v>
      </c>
      <c r="V277" s="129">
        <v>0</v>
      </c>
      <c r="W277" s="129">
        <v>0</v>
      </c>
      <c r="X277" s="129" t="s">
        <v>7504</v>
      </c>
      <c r="Y277" s="131" t="s">
        <v>20</v>
      </c>
      <c r="Z277" s="129" t="s">
        <v>10251</v>
      </c>
    </row>
    <row r="278" spans="1:26">
      <c r="A278" s="129">
        <v>51718612</v>
      </c>
      <c r="B278" s="129" t="s">
        <v>8573</v>
      </c>
      <c r="C278" s="129" t="s">
        <v>8572</v>
      </c>
      <c r="D278" s="129" t="s">
        <v>8574</v>
      </c>
      <c r="E278" s="129" t="s">
        <v>1220</v>
      </c>
      <c r="F278" s="129" t="s">
        <v>9859</v>
      </c>
      <c r="G278" s="129" t="s">
        <v>7500</v>
      </c>
      <c r="H278" s="129">
        <v>2014</v>
      </c>
      <c r="I278" s="129" t="s">
        <v>8575</v>
      </c>
      <c r="J278" s="129" t="s">
        <v>7504</v>
      </c>
      <c r="K278" s="129">
        <v>0</v>
      </c>
      <c r="L278" s="129" t="s">
        <v>7504</v>
      </c>
      <c r="M278" s="129" t="s">
        <v>7545</v>
      </c>
      <c r="N278" s="129" t="s">
        <v>64</v>
      </c>
      <c r="O278" s="129" t="s">
        <v>7546</v>
      </c>
      <c r="P278" s="130" t="s">
        <v>7547</v>
      </c>
      <c r="Q278" s="130" t="s">
        <v>7513</v>
      </c>
      <c r="R278" s="130" t="s">
        <v>10252</v>
      </c>
      <c r="S278" s="129">
        <v>0</v>
      </c>
      <c r="T278" s="129">
        <v>1</v>
      </c>
      <c r="U278" s="129">
        <v>1</v>
      </c>
      <c r="V278" s="129">
        <v>0</v>
      </c>
      <c r="W278" s="129">
        <v>0</v>
      </c>
      <c r="X278" s="129" t="s">
        <v>7504</v>
      </c>
      <c r="Y278" s="131" t="s">
        <v>10669</v>
      </c>
      <c r="Z278" s="129" t="s">
        <v>10253</v>
      </c>
    </row>
    <row r="279" spans="1:26">
      <c r="A279" s="129">
        <v>51718687</v>
      </c>
      <c r="B279" s="129" t="s">
        <v>8578</v>
      </c>
      <c r="C279" s="129" t="s">
        <v>8576</v>
      </c>
      <c r="D279" s="129" t="s">
        <v>8579</v>
      </c>
      <c r="E279" s="129" t="s">
        <v>8577</v>
      </c>
      <c r="F279" s="129" t="s">
        <v>9859</v>
      </c>
      <c r="G279" s="129" t="s">
        <v>7500</v>
      </c>
      <c r="H279" s="129">
        <v>2014</v>
      </c>
      <c r="I279" s="129" t="s">
        <v>8580</v>
      </c>
      <c r="J279" s="129" t="s">
        <v>7504</v>
      </c>
      <c r="K279" s="129">
        <v>0</v>
      </c>
      <c r="L279" s="129" t="s">
        <v>7504</v>
      </c>
      <c r="M279" s="129" t="s">
        <v>7569</v>
      </c>
      <c r="N279" s="129" t="s">
        <v>64</v>
      </c>
      <c r="O279" s="129" t="s">
        <v>7507</v>
      </c>
      <c r="P279" s="130" t="s">
        <v>7547</v>
      </c>
      <c r="Q279" s="130" t="s">
        <v>9860</v>
      </c>
      <c r="R279" s="130" t="s">
        <v>10254</v>
      </c>
      <c r="S279" s="129">
        <v>0</v>
      </c>
      <c r="T279" s="129">
        <v>1</v>
      </c>
      <c r="U279" s="129">
        <v>0</v>
      </c>
      <c r="V279" s="129">
        <v>0</v>
      </c>
      <c r="W279" s="129">
        <v>0</v>
      </c>
      <c r="X279" s="129" t="s">
        <v>7504</v>
      </c>
      <c r="Y279" s="131" t="s">
        <v>10703</v>
      </c>
      <c r="Z279" s="129" t="s">
        <v>10255</v>
      </c>
    </row>
    <row r="280" spans="1:26">
      <c r="A280" s="129">
        <v>51718825</v>
      </c>
      <c r="B280" s="129" t="s">
        <v>8582</v>
      </c>
      <c r="C280" s="129" t="s">
        <v>8581</v>
      </c>
      <c r="D280" s="129" t="s">
        <v>8583</v>
      </c>
      <c r="E280" s="129" t="s">
        <v>1382</v>
      </c>
      <c r="F280" s="129" t="s">
        <v>9859</v>
      </c>
      <c r="G280" s="129" t="s">
        <v>7500</v>
      </c>
      <c r="H280" s="129">
        <v>2014</v>
      </c>
      <c r="I280" s="129" t="s">
        <v>8584</v>
      </c>
      <c r="J280" s="129" t="s">
        <v>7504</v>
      </c>
      <c r="K280" s="129">
        <v>0</v>
      </c>
      <c r="L280" s="129" t="s">
        <v>7504</v>
      </c>
      <c r="M280" s="129" t="s">
        <v>7833</v>
      </c>
      <c r="N280" s="129" t="s">
        <v>64</v>
      </c>
      <c r="O280" s="129" t="s">
        <v>7507</v>
      </c>
      <c r="P280" s="130" t="s">
        <v>7508</v>
      </c>
      <c r="Q280" s="130" t="s">
        <v>7513</v>
      </c>
      <c r="R280" s="130" t="s">
        <v>10179</v>
      </c>
      <c r="S280" s="129">
        <v>1</v>
      </c>
      <c r="T280" s="129">
        <v>0</v>
      </c>
      <c r="U280" s="129">
        <v>0</v>
      </c>
      <c r="V280" s="129">
        <v>0</v>
      </c>
      <c r="W280" s="129">
        <v>0</v>
      </c>
      <c r="X280" s="129" t="s">
        <v>7504</v>
      </c>
      <c r="Y280" s="131" t="s">
        <v>24</v>
      </c>
      <c r="Z280" s="129" t="s">
        <v>10256</v>
      </c>
    </row>
    <row r="281" spans="1:26">
      <c r="A281" s="129">
        <v>51718855</v>
      </c>
      <c r="B281" s="129" t="s">
        <v>8586</v>
      </c>
      <c r="C281" s="129" t="s">
        <v>8585</v>
      </c>
      <c r="D281" s="129" t="s">
        <v>8587</v>
      </c>
      <c r="E281" s="129" t="s">
        <v>2813</v>
      </c>
      <c r="F281" s="129" t="s">
        <v>9859</v>
      </c>
      <c r="G281" s="129" t="s">
        <v>7500</v>
      </c>
      <c r="H281" s="129">
        <v>2014</v>
      </c>
      <c r="I281" s="129" t="s">
        <v>8588</v>
      </c>
      <c r="J281" s="129" t="s">
        <v>7504</v>
      </c>
      <c r="K281" s="129">
        <v>0</v>
      </c>
      <c r="L281" s="129" t="s">
        <v>7504</v>
      </c>
      <c r="M281" s="129" t="s">
        <v>7545</v>
      </c>
      <c r="N281" s="129" t="s">
        <v>64</v>
      </c>
      <c r="O281" s="129" t="s">
        <v>7546</v>
      </c>
      <c r="P281" s="130" t="s">
        <v>7508</v>
      </c>
      <c r="Q281" s="130" t="s">
        <v>7513</v>
      </c>
      <c r="R281" s="130" t="s">
        <v>10069</v>
      </c>
      <c r="S281" s="129">
        <v>0</v>
      </c>
      <c r="T281" s="129">
        <v>0</v>
      </c>
      <c r="U281" s="129">
        <v>0</v>
      </c>
      <c r="V281" s="129">
        <v>1</v>
      </c>
      <c r="W281" s="129">
        <v>0</v>
      </c>
      <c r="X281" s="129" t="s">
        <v>7504</v>
      </c>
      <c r="Y281" s="131" t="s">
        <v>20</v>
      </c>
      <c r="Z281" s="129" t="s">
        <v>10257</v>
      </c>
    </row>
    <row r="282" spans="1:26">
      <c r="A282" s="129">
        <v>51718917</v>
      </c>
      <c r="B282" s="129" t="s">
        <v>8590</v>
      </c>
      <c r="C282" s="129" t="s">
        <v>8589</v>
      </c>
      <c r="D282" s="129" t="s">
        <v>8591</v>
      </c>
      <c r="E282" s="129" t="s">
        <v>8296</v>
      </c>
      <c r="F282" s="129" t="s">
        <v>9859</v>
      </c>
      <c r="G282" s="129" t="s">
        <v>7500</v>
      </c>
      <c r="H282" s="129">
        <v>2014</v>
      </c>
      <c r="I282" s="129" t="s">
        <v>8592</v>
      </c>
      <c r="J282" s="129" t="s">
        <v>7504</v>
      </c>
      <c r="K282" s="129">
        <v>0</v>
      </c>
      <c r="L282" s="129" t="s">
        <v>7504</v>
      </c>
      <c r="M282" s="129" t="s">
        <v>7588</v>
      </c>
      <c r="N282" s="129" t="s">
        <v>64</v>
      </c>
      <c r="O282" s="129" t="s">
        <v>7507</v>
      </c>
      <c r="P282" s="130" t="s">
        <v>7547</v>
      </c>
      <c r="Q282" s="130" t="s">
        <v>9860</v>
      </c>
      <c r="R282" s="130" t="s">
        <v>10258</v>
      </c>
      <c r="S282" s="129">
        <v>0</v>
      </c>
      <c r="T282" s="129">
        <v>1</v>
      </c>
      <c r="U282" s="129">
        <v>0</v>
      </c>
      <c r="V282" s="129">
        <v>0</v>
      </c>
      <c r="W282" s="129">
        <v>0</v>
      </c>
      <c r="X282" s="129" t="s">
        <v>7504</v>
      </c>
      <c r="Y282" s="131" t="s">
        <v>20</v>
      </c>
      <c r="Z282" s="129" t="s">
        <v>10259</v>
      </c>
    </row>
    <row r="283" spans="1:26">
      <c r="A283" s="129">
        <v>51719116</v>
      </c>
      <c r="B283" s="129" t="s">
        <v>8594</v>
      </c>
      <c r="C283" s="129" t="s">
        <v>8593</v>
      </c>
      <c r="D283" s="129" t="s">
        <v>8595</v>
      </c>
      <c r="E283" s="129" t="s">
        <v>1382</v>
      </c>
      <c r="F283" s="129" t="s">
        <v>9859</v>
      </c>
      <c r="G283" s="129" t="s">
        <v>7500</v>
      </c>
      <c r="H283" s="129">
        <v>2014</v>
      </c>
      <c r="I283" s="129" t="s">
        <v>8596</v>
      </c>
      <c r="J283" s="129" t="s">
        <v>7504</v>
      </c>
      <c r="K283" s="129">
        <v>0</v>
      </c>
      <c r="L283" s="129" t="s">
        <v>7504</v>
      </c>
      <c r="M283" s="129" t="s">
        <v>7552</v>
      </c>
      <c r="N283" s="129" t="s">
        <v>64</v>
      </c>
      <c r="O283" s="129" t="s">
        <v>7546</v>
      </c>
      <c r="P283" s="130" t="s">
        <v>7508</v>
      </c>
      <c r="Q283" s="130" t="s">
        <v>7513</v>
      </c>
      <c r="R283" s="130" t="s">
        <v>7496</v>
      </c>
      <c r="S283" s="129">
        <v>0</v>
      </c>
      <c r="T283" s="129">
        <v>1</v>
      </c>
      <c r="U283" s="129">
        <v>1</v>
      </c>
      <c r="V283" s="129">
        <v>0</v>
      </c>
      <c r="W283" s="129">
        <v>0</v>
      </c>
      <c r="X283" s="129" t="s">
        <v>7520</v>
      </c>
      <c r="Y283" s="131" t="s">
        <v>10669</v>
      </c>
      <c r="Z283" s="129" t="s">
        <v>10260</v>
      </c>
    </row>
    <row r="284" spans="1:26">
      <c r="A284" s="129">
        <v>51719244</v>
      </c>
      <c r="B284" s="129" t="s">
        <v>8598</v>
      </c>
      <c r="C284" s="129" t="s">
        <v>8597</v>
      </c>
      <c r="D284" s="129" t="s">
        <v>8599</v>
      </c>
      <c r="E284" s="129" t="s">
        <v>1476</v>
      </c>
      <c r="F284" s="129" t="s">
        <v>9859</v>
      </c>
      <c r="G284" s="129" t="s">
        <v>7500</v>
      </c>
      <c r="H284" s="129">
        <v>2013</v>
      </c>
      <c r="I284" s="129" t="s">
        <v>8600</v>
      </c>
      <c r="J284" s="129" t="s">
        <v>7504</v>
      </c>
      <c r="K284" s="129">
        <v>0</v>
      </c>
      <c r="L284" s="129" t="s">
        <v>7504</v>
      </c>
      <c r="M284" s="129" t="s">
        <v>7801</v>
      </c>
      <c r="N284" s="129" t="s">
        <v>64</v>
      </c>
      <c r="O284" s="129" t="s">
        <v>7546</v>
      </c>
      <c r="P284" s="130" t="s">
        <v>7508</v>
      </c>
      <c r="Q284" s="130" t="s">
        <v>7513</v>
      </c>
      <c r="R284" s="130" t="s">
        <v>9965</v>
      </c>
      <c r="S284" s="129">
        <v>1</v>
      </c>
      <c r="T284" s="129">
        <v>0</v>
      </c>
      <c r="U284" s="129">
        <v>0</v>
      </c>
      <c r="V284" s="129">
        <v>0</v>
      </c>
      <c r="W284" s="129">
        <v>0</v>
      </c>
      <c r="X284" s="129" t="s">
        <v>7520</v>
      </c>
      <c r="Y284" s="131" t="s">
        <v>10681</v>
      </c>
      <c r="Z284" s="129" t="s">
        <v>10261</v>
      </c>
    </row>
    <row r="285" spans="1:26">
      <c r="A285" s="129">
        <v>51719274</v>
      </c>
      <c r="B285" s="129" t="s">
        <v>8602</v>
      </c>
      <c r="C285" s="129" t="s">
        <v>8601</v>
      </c>
      <c r="D285" s="129" t="s">
        <v>8603</v>
      </c>
      <c r="E285" s="129" t="s">
        <v>1523</v>
      </c>
      <c r="F285" s="129" t="s">
        <v>9859</v>
      </c>
      <c r="G285" s="129" t="s">
        <v>7500</v>
      </c>
      <c r="H285" s="129">
        <v>2013</v>
      </c>
      <c r="I285" s="129" t="s">
        <v>8604</v>
      </c>
      <c r="J285" s="129" t="s">
        <v>7504</v>
      </c>
      <c r="K285" s="129">
        <v>0</v>
      </c>
      <c r="L285" s="129" t="s">
        <v>7504</v>
      </c>
      <c r="M285" s="129" t="s">
        <v>7841</v>
      </c>
      <c r="N285" s="129" t="s">
        <v>64</v>
      </c>
      <c r="O285" s="129" t="s">
        <v>7507</v>
      </c>
      <c r="P285" s="130" t="s">
        <v>7547</v>
      </c>
      <c r="Q285" s="130" t="s">
        <v>9860</v>
      </c>
      <c r="R285" s="130" t="s">
        <v>10262</v>
      </c>
      <c r="S285" s="129">
        <v>1</v>
      </c>
      <c r="T285" s="129">
        <v>0</v>
      </c>
      <c r="U285" s="129">
        <v>0</v>
      </c>
      <c r="V285" s="129">
        <v>0</v>
      </c>
      <c r="W285" s="129">
        <v>0</v>
      </c>
      <c r="X285" s="129" t="s">
        <v>7520</v>
      </c>
      <c r="Y285" s="131" t="s">
        <v>10696</v>
      </c>
      <c r="Z285" s="129" t="s">
        <v>10263</v>
      </c>
    </row>
    <row r="286" spans="1:26">
      <c r="A286" s="129">
        <v>51719366</v>
      </c>
      <c r="B286" s="129" t="s">
        <v>8606</v>
      </c>
      <c r="C286" s="129" t="s">
        <v>8605</v>
      </c>
      <c r="D286" s="129" t="s">
        <v>8607</v>
      </c>
      <c r="E286" s="129" t="s">
        <v>2644</v>
      </c>
      <c r="F286" s="129" t="s">
        <v>9859</v>
      </c>
      <c r="G286" s="129" t="s">
        <v>7500</v>
      </c>
      <c r="H286" s="129">
        <v>2013</v>
      </c>
      <c r="I286" s="129" t="s">
        <v>8608</v>
      </c>
      <c r="J286" s="129" t="s">
        <v>7520</v>
      </c>
      <c r="K286" s="129">
        <v>51719366</v>
      </c>
      <c r="L286" s="129" t="s">
        <v>7504</v>
      </c>
      <c r="M286" s="129" t="s">
        <v>7598</v>
      </c>
      <c r="N286" s="129" t="s">
        <v>64</v>
      </c>
      <c r="O286" s="129" t="s">
        <v>7546</v>
      </c>
      <c r="P286" s="130" t="s">
        <v>7508</v>
      </c>
      <c r="Q286" s="130" t="s">
        <v>7513</v>
      </c>
      <c r="R286" s="130" t="s">
        <v>9926</v>
      </c>
      <c r="S286" s="129">
        <v>1</v>
      </c>
      <c r="T286" s="129">
        <v>1</v>
      </c>
      <c r="U286" s="129">
        <v>1</v>
      </c>
      <c r="V286" s="129">
        <v>0</v>
      </c>
      <c r="W286" s="129">
        <v>0</v>
      </c>
      <c r="X286" s="129" t="s">
        <v>7504</v>
      </c>
      <c r="Y286" s="131" t="s">
        <v>20</v>
      </c>
      <c r="Z286" s="129" t="s">
        <v>10264</v>
      </c>
    </row>
    <row r="287" spans="1:26">
      <c r="A287" s="129">
        <v>51719366.5</v>
      </c>
      <c r="B287" s="129" t="s">
        <v>10265</v>
      </c>
      <c r="C287" s="129" t="s">
        <v>7505</v>
      </c>
      <c r="D287" s="129" t="s">
        <v>7505</v>
      </c>
      <c r="E287" s="129" t="s">
        <v>7505</v>
      </c>
      <c r="F287" s="129" t="s">
        <v>7505</v>
      </c>
      <c r="G287" s="129" t="s">
        <v>7505</v>
      </c>
      <c r="H287" s="129" t="s">
        <v>7505</v>
      </c>
      <c r="I287" s="129" t="s">
        <v>7505</v>
      </c>
      <c r="J287" s="129" t="s">
        <v>10662</v>
      </c>
      <c r="K287" s="129">
        <v>51719366</v>
      </c>
      <c r="L287" s="129" t="s">
        <v>7504</v>
      </c>
      <c r="M287" s="129" t="s">
        <v>7598</v>
      </c>
      <c r="N287" s="129" t="s">
        <v>64</v>
      </c>
      <c r="O287" s="129" t="s">
        <v>7546</v>
      </c>
      <c r="P287" s="130" t="s">
        <v>7508</v>
      </c>
      <c r="Q287" s="130" t="s">
        <v>9860</v>
      </c>
      <c r="R287" s="130" t="s">
        <v>10639</v>
      </c>
      <c r="S287" s="129">
        <v>1</v>
      </c>
      <c r="T287" s="129">
        <v>1</v>
      </c>
      <c r="U287" s="129">
        <v>1</v>
      </c>
      <c r="V287" s="129">
        <v>0</v>
      </c>
      <c r="W287" s="129">
        <v>0</v>
      </c>
      <c r="X287" s="129" t="s">
        <v>7504</v>
      </c>
      <c r="Y287" s="131" t="s">
        <v>10667</v>
      </c>
      <c r="Z287" s="129" t="s">
        <v>7505</v>
      </c>
    </row>
    <row r="288" spans="1:26">
      <c r="A288" s="129">
        <v>51719407</v>
      </c>
      <c r="B288" s="129" t="s">
        <v>8606</v>
      </c>
      <c r="C288" s="129" t="s">
        <v>8609</v>
      </c>
      <c r="D288" s="129" t="s">
        <v>8610</v>
      </c>
      <c r="E288" s="129" t="s">
        <v>2644</v>
      </c>
      <c r="F288" s="129" t="s">
        <v>9859</v>
      </c>
      <c r="G288" s="129" t="s">
        <v>7500</v>
      </c>
      <c r="H288" s="129">
        <v>2013</v>
      </c>
      <c r="I288" s="129" t="s">
        <v>8611</v>
      </c>
      <c r="J288" s="129" t="s">
        <v>7520</v>
      </c>
      <c r="K288" s="129">
        <v>51719366</v>
      </c>
      <c r="L288" s="129" t="s">
        <v>7504</v>
      </c>
      <c r="M288" s="129" t="s">
        <v>7598</v>
      </c>
      <c r="N288" s="129" t="s">
        <v>64</v>
      </c>
      <c r="O288" s="129" t="s">
        <v>7546</v>
      </c>
      <c r="P288" s="130" t="s">
        <v>7508</v>
      </c>
      <c r="Q288" s="130" t="s">
        <v>7570</v>
      </c>
      <c r="R288" s="130" t="s">
        <v>7489</v>
      </c>
      <c r="S288" s="129">
        <v>1</v>
      </c>
      <c r="T288" s="129">
        <v>1</v>
      </c>
      <c r="U288" s="129">
        <v>1</v>
      </c>
      <c r="V288" s="129">
        <v>0</v>
      </c>
      <c r="W288" s="129">
        <v>0</v>
      </c>
      <c r="X288" s="129" t="s">
        <v>7504</v>
      </c>
      <c r="Y288" s="131" t="s">
        <v>10667</v>
      </c>
      <c r="Z288" s="129" t="s">
        <v>10266</v>
      </c>
    </row>
    <row r="289" spans="1:26">
      <c r="A289" s="129">
        <v>51736743</v>
      </c>
      <c r="B289" s="129" t="s">
        <v>8615</v>
      </c>
      <c r="C289" s="129" t="s">
        <v>8614</v>
      </c>
      <c r="D289" s="129" t="s">
        <v>8616</v>
      </c>
      <c r="E289" s="129" t="s">
        <v>3568</v>
      </c>
      <c r="F289" s="129" t="s">
        <v>9859</v>
      </c>
      <c r="G289" s="129" t="s">
        <v>7500</v>
      </c>
      <c r="H289" s="129">
        <v>2013</v>
      </c>
      <c r="I289" s="129" t="s">
        <v>8617</v>
      </c>
      <c r="J289" s="129" t="s">
        <v>7504</v>
      </c>
      <c r="K289" s="129">
        <v>0</v>
      </c>
      <c r="L289" s="129" t="s">
        <v>7520</v>
      </c>
      <c r="M289" s="129" t="s">
        <v>7593</v>
      </c>
      <c r="N289" s="129" t="s">
        <v>7583</v>
      </c>
      <c r="O289" s="129" t="s">
        <v>7546</v>
      </c>
      <c r="P289" s="130" t="s">
        <v>7547</v>
      </c>
      <c r="Q289" s="130" t="s">
        <v>9860</v>
      </c>
      <c r="R289" s="130" t="s">
        <v>10267</v>
      </c>
      <c r="S289" s="129">
        <v>1</v>
      </c>
      <c r="T289" s="129">
        <v>1</v>
      </c>
      <c r="U289" s="129">
        <v>1</v>
      </c>
      <c r="V289" s="129">
        <v>0</v>
      </c>
      <c r="W289" s="129">
        <v>0</v>
      </c>
      <c r="X289" s="129" t="s">
        <v>7520</v>
      </c>
      <c r="Y289" s="131" t="s">
        <v>10682</v>
      </c>
      <c r="Z289" s="129" t="s">
        <v>10268</v>
      </c>
    </row>
    <row r="290" spans="1:26">
      <c r="A290" s="129">
        <v>51736863</v>
      </c>
      <c r="B290" s="129" t="s">
        <v>8619</v>
      </c>
      <c r="C290" s="129" t="s">
        <v>8618</v>
      </c>
      <c r="D290" s="129" t="s">
        <v>8620</v>
      </c>
      <c r="E290" s="129" t="s">
        <v>1476</v>
      </c>
      <c r="F290" s="129" t="s">
        <v>9859</v>
      </c>
      <c r="G290" s="129" t="s">
        <v>7500</v>
      </c>
      <c r="H290" s="129">
        <v>2013</v>
      </c>
      <c r="I290" s="129" t="s">
        <v>8621</v>
      </c>
      <c r="J290" s="129" t="s">
        <v>7504</v>
      </c>
      <c r="K290" s="129">
        <v>0</v>
      </c>
      <c r="L290" s="129" t="s">
        <v>7504</v>
      </c>
      <c r="M290" s="129" t="s">
        <v>7569</v>
      </c>
      <c r="N290" s="129" t="s">
        <v>64</v>
      </c>
      <c r="O290" s="129" t="s">
        <v>7507</v>
      </c>
      <c r="P290" s="130" t="s">
        <v>7536</v>
      </c>
      <c r="Q290" s="130" t="s">
        <v>7513</v>
      </c>
      <c r="R290" s="130" t="s">
        <v>10269</v>
      </c>
      <c r="S290" s="129">
        <v>0</v>
      </c>
      <c r="T290" s="129">
        <v>0</v>
      </c>
      <c r="U290" s="129">
        <v>1</v>
      </c>
      <c r="V290" s="129">
        <v>0</v>
      </c>
      <c r="W290" s="129">
        <v>0</v>
      </c>
      <c r="X290" s="129" t="s">
        <v>7504</v>
      </c>
      <c r="Y290" s="131" t="s">
        <v>10670</v>
      </c>
      <c r="Z290" s="129" t="s">
        <v>10270</v>
      </c>
    </row>
    <row r="291" spans="1:26">
      <c r="A291" s="129">
        <v>51736928</v>
      </c>
      <c r="B291" s="129" t="s">
        <v>8623</v>
      </c>
      <c r="C291" s="129" t="s">
        <v>8622</v>
      </c>
      <c r="D291" s="129" t="s">
        <v>8624</v>
      </c>
      <c r="E291" s="129" t="s">
        <v>6374</v>
      </c>
      <c r="F291" s="129" t="s">
        <v>9859</v>
      </c>
      <c r="G291" s="129" t="s">
        <v>7500</v>
      </c>
      <c r="H291" s="129">
        <v>2013</v>
      </c>
      <c r="I291" s="129" t="s">
        <v>8625</v>
      </c>
      <c r="J291" s="129" t="s">
        <v>7504</v>
      </c>
      <c r="K291" s="129">
        <v>0</v>
      </c>
      <c r="L291" s="129" t="s">
        <v>7504</v>
      </c>
      <c r="M291" s="129" t="s">
        <v>7708</v>
      </c>
      <c r="N291" s="129" t="s">
        <v>64</v>
      </c>
      <c r="O291" s="129" t="s">
        <v>7546</v>
      </c>
      <c r="P291" s="130" t="s">
        <v>7508</v>
      </c>
      <c r="Q291" s="130" t="s">
        <v>7513</v>
      </c>
      <c r="R291" s="130" t="s">
        <v>10271</v>
      </c>
      <c r="S291" s="129">
        <v>0</v>
      </c>
      <c r="T291" s="129">
        <v>1</v>
      </c>
      <c r="U291" s="129">
        <v>0</v>
      </c>
      <c r="V291" s="129">
        <v>0</v>
      </c>
      <c r="W291" s="129">
        <v>0</v>
      </c>
      <c r="X291" s="129" t="s">
        <v>7520</v>
      </c>
      <c r="Y291" s="131" t="s">
        <v>24</v>
      </c>
      <c r="Z291" s="129" t="s">
        <v>10272</v>
      </c>
    </row>
    <row r="292" spans="1:26">
      <c r="A292" s="129">
        <v>51737167</v>
      </c>
      <c r="B292" s="129" t="s">
        <v>8627</v>
      </c>
      <c r="C292" s="129" t="s">
        <v>8626</v>
      </c>
      <c r="D292" s="129" t="s">
        <v>8628</v>
      </c>
      <c r="E292" s="129" t="s">
        <v>6665</v>
      </c>
      <c r="F292" s="129" t="s">
        <v>9859</v>
      </c>
      <c r="G292" s="129" t="s">
        <v>7500</v>
      </c>
      <c r="H292" s="129">
        <v>2013</v>
      </c>
      <c r="I292" s="129" t="s">
        <v>8629</v>
      </c>
      <c r="J292" s="129" t="s">
        <v>7504</v>
      </c>
      <c r="K292" s="129">
        <v>0</v>
      </c>
      <c r="L292" s="129" t="s">
        <v>7504</v>
      </c>
      <c r="M292" s="129" t="s">
        <v>8630</v>
      </c>
      <c r="N292" s="129" t="s">
        <v>64</v>
      </c>
      <c r="O292" s="129" t="s">
        <v>7507</v>
      </c>
      <c r="P292" s="130" t="s">
        <v>7508</v>
      </c>
      <c r="Q292" s="130" t="s">
        <v>7513</v>
      </c>
      <c r="R292" s="130" t="s">
        <v>10273</v>
      </c>
      <c r="S292" s="129">
        <v>1</v>
      </c>
      <c r="T292" s="129">
        <v>0</v>
      </c>
      <c r="U292" s="129">
        <v>1</v>
      </c>
      <c r="V292" s="129">
        <v>0</v>
      </c>
      <c r="W292" s="129">
        <v>0</v>
      </c>
      <c r="X292" s="129" t="s">
        <v>7504</v>
      </c>
      <c r="Y292" s="131" t="s">
        <v>10675</v>
      </c>
      <c r="Z292" s="129" t="s">
        <v>10274</v>
      </c>
    </row>
    <row r="293" spans="1:26">
      <c r="A293" s="129">
        <v>51859868</v>
      </c>
      <c r="B293" s="129" t="s">
        <v>7448</v>
      </c>
      <c r="C293" s="129" t="s">
        <v>8631</v>
      </c>
      <c r="D293" s="129" t="s">
        <v>8632</v>
      </c>
      <c r="E293" s="129" t="s">
        <v>5875</v>
      </c>
      <c r="F293" s="129" t="s">
        <v>9859</v>
      </c>
      <c r="G293" s="129" t="s">
        <v>7500</v>
      </c>
      <c r="H293" s="129">
        <v>2013</v>
      </c>
      <c r="I293" s="129" t="s">
        <v>8633</v>
      </c>
      <c r="J293" s="129" t="s">
        <v>7504</v>
      </c>
      <c r="K293" s="129">
        <v>0</v>
      </c>
      <c r="L293" s="129" t="s">
        <v>7504</v>
      </c>
      <c r="M293" s="129" t="s">
        <v>7583</v>
      </c>
      <c r="N293" s="129" t="s">
        <v>64</v>
      </c>
      <c r="O293" s="129" t="s">
        <v>7546</v>
      </c>
      <c r="P293" s="130" t="s">
        <v>7508</v>
      </c>
      <c r="Q293" s="130" t="s">
        <v>7513</v>
      </c>
      <c r="R293" s="130" t="s">
        <v>9921</v>
      </c>
      <c r="S293" s="129">
        <v>0</v>
      </c>
      <c r="T293" s="129">
        <v>0</v>
      </c>
      <c r="U293" s="129">
        <v>1</v>
      </c>
      <c r="V293" s="129">
        <v>0</v>
      </c>
      <c r="W293" s="129">
        <v>0</v>
      </c>
      <c r="X293" s="129" t="s">
        <v>7504</v>
      </c>
      <c r="Y293" s="131" t="s">
        <v>10686</v>
      </c>
      <c r="Z293" s="129" t="s">
        <v>10275</v>
      </c>
    </row>
    <row r="294" spans="1:26">
      <c r="A294" s="129">
        <v>51860136</v>
      </c>
      <c r="B294" s="129" t="s">
        <v>8637</v>
      </c>
      <c r="C294" s="129" t="s">
        <v>8636</v>
      </c>
      <c r="D294" s="129" t="s">
        <v>8638</v>
      </c>
      <c r="E294" s="129" t="s">
        <v>3170</v>
      </c>
      <c r="F294" s="129" t="s">
        <v>9859</v>
      </c>
      <c r="G294" s="129" t="s">
        <v>7500</v>
      </c>
      <c r="H294" s="129">
        <v>2013</v>
      </c>
      <c r="I294" s="129" t="s">
        <v>8639</v>
      </c>
      <c r="J294" s="129" t="s">
        <v>7504</v>
      </c>
      <c r="K294" s="129">
        <v>0</v>
      </c>
      <c r="L294" s="129" t="s">
        <v>7504</v>
      </c>
      <c r="M294" s="129" t="s">
        <v>7934</v>
      </c>
      <c r="N294" s="129" t="s">
        <v>64</v>
      </c>
      <c r="O294" s="129" t="s">
        <v>7546</v>
      </c>
      <c r="P294" s="130" t="s">
        <v>7547</v>
      </c>
      <c r="Q294" s="130" t="s">
        <v>9860</v>
      </c>
      <c r="R294" s="130" t="s">
        <v>10276</v>
      </c>
      <c r="S294" s="129">
        <v>0</v>
      </c>
      <c r="T294" s="129">
        <v>0</v>
      </c>
      <c r="U294" s="129">
        <v>1</v>
      </c>
      <c r="V294" s="129">
        <v>0</v>
      </c>
      <c r="W294" s="129">
        <v>0</v>
      </c>
      <c r="X294" s="129" t="s">
        <v>7504</v>
      </c>
      <c r="Y294" s="131" t="s">
        <v>10666</v>
      </c>
      <c r="Z294" s="129" t="s">
        <v>10277</v>
      </c>
    </row>
    <row r="295" spans="1:26">
      <c r="A295" s="129">
        <v>51860213</v>
      </c>
      <c r="B295" s="129" t="s">
        <v>8641</v>
      </c>
      <c r="C295" s="129" t="s">
        <v>8640</v>
      </c>
      <c r="D295" s="129" t="s">
        <v>8642</v>
      </c>
      <c r="E295" s="129" t="s">
        <v>2020</v>
      </c>
      <c r="F295" s="129" t="s">
        <v>9859</v>
      </c>
      <c r="G295" s="129" t="s">
        <v>7500</v>
      </c>
      <c r="H295" s="129">
        <v>2013</v>
      </c>
      <c r="I295" s="129" t="s">
        <v>8643</v>
      </c>
      <c r="J295" s="129" t="s">
        <v>7504</v>
      </c>
      <c r="K295" s="129">
        <v>0</v>
      </c>
      <c r="L295" s="129" t="s">
        <v>7504</v>
      </c>
      <c r="M295" s="129" t="s">
        <v>8644</v>
      </c>
      <c r="N295" s="129" t="s">
        <v>64</v>
      </c>
      <c r="O295" s="129" t="s">
        <v>7507</v>
      </c>
      <c r="P295" s="130" t="s">
        <v>7508</v>
      </c>
      <c r="Q295" s="130" t="s">
        <v>7513</v>
      </c>
      <c r="R295" s="130" t="s">
        <v>10216</v>
      </c>
      <c r="S295" s="129">
        <v>0</v>
      </c>
      <c r="T295" s="129">
        <v>0</v>
      </c>
      <c r="U295" s="129">
        <v>1</v>
      </c>
      <c r="V295" s="129">
        <v>0</v>
      </c>
      <c r="W295" s="129">
        <v>0</v>
      </c>
      <c r="X295" s="129" t="s">
        <v>7504</v>
      </c>
      <c r="Y295" s="131" t="s">
        <v>10666</v>
      </c>
      <c r="Z295" s="129" t="s">
        <v>10278</v>
      </c>
    </row>
    <row r="296" spans="1:26">
      <c r="A296" s="129">
        <v>51860305</v>
      </c>
      <c r="B296" s="129" t="s">
        <v>8646</v>
      </c>
      <c r="C296" s="129" t="s">
        <v>8645</v>
      </c>
      <c r="D296" s="129" t="s">
        <v>8647</v>
      </c>
      <c r="E296" s="129" t="s">
        <v>1476</v>
      </c>
      <c r="F296" s="129" t="s">
        <v>9859</v>
      </c>
      <c r="G296" s="129" t="s">
        <v>7500</v>
      </c>
      <c r="H296" s="129">
        <v>2013</v>
      </c>
      <c r="I296" s="129" t="s">
        <v>1010</v>
      </c>
      <c r="J296" s="129" t="s">
        <v>7504</v>
      </c>
      <c r="K296" s="129">
        <v>0</v>
      </c>
      <c r="L296" s="129" t="s">
        <v>7504</v>
      </c>
      <c r="M296" s="129" t="s">
        <v>7593</v>
      </c>
      <c r="N296" s="129" t="s">
        <v>64</v>
      </c>
      <c r="O296" s="129" t="s">
        <v>7546</v>
      </c>
      <c r="P296" s="130" t="s">
        <v>7508</v>
      </c>
      <c r="Q296" s="130" t="s">
        <v>7513</v>
      </c>
      <c r="R296" s="130" t="s">
        <v>10279</v>
      </c>
      <c r="S296" s="129">
        <v>1</v>
      </c>
      <c r="T296" s="129">
        <v>0</v>
      </c>
      <c r="U296" s="129">
        <v>1</v>
      </c>
      <c r="V296" s="129">
        <v>0</v>
      </c>
      <c r="W296" s="129">
        <v>0</v>
      </c>
      <c r="X296" s="129" t="s">
        <v>7504</v>
      </c>
      <c r="Y296" s="131" t="s">
        <v>10681</v>
      </c>
      <c r="Z296" s="129" t="s">
        <v>10280</v>
      </c>
    </row>
    <row r="297" spans="1:26">
      <c r="A297" s="129">
        <v>51860356</v>
      </c>
      <c r="B297" s="129" t="s">
        <v>8649</v>
      </c>
      <c r="C297" s="129" t="s">
        <v>8648</v>
      </c>
      <c r="D297" s="129" t="s">
        <v>8650</v>
      </c>
      <c r="E297" s="129" t="s">
        <v>1220</v>
      </c>
      <c r="F297" s="129" t="s">
        <v>9859</v>
      </c>
      <c r="G297" s="129" t="s">
        <v>7500</v>
      </c>
      <c r="H297" s="129">
        <v>2013</v>
      </c>
      <c r="I297" s="129" t="s">
        <v>8651</v>
      </c>
      <c r="J297" s="129" t="s">
        <v>7504</v>
      </c>
      <c r="K297" s="129">
        <v>0</v>
      </c>
      <c r="L297" s="129" t="s">
        <v>7504</v>
      </c>
      <c r="M297" s="129" t="s">
        <v>7545</v>
      </c>
      <c r="N297" s="129" t="s">
        <v>64</v>
      </c>
      <c r="O297" s="129" t="s">
        <v>7546</v>
      </c>
      <c r="P297" s="130" t="s">
        <v>7508</v>
      </c>
      <c r="Q297" s="130" t="s">
        <v>7513</v>
      </c>
      <c r="R297" s="130" t="s">
        <v>9921</v>
      </c>
      <c r="S297" s="129">
        <v>0</v>
      </c>
      <c r="T297" s="129">
        <v>0</v>
      </c>
      <c r="U297" s="129">
        <v>1</v>
      </c>
      <c r="V297" s="129">
        <v>0</v>
      </c>
      <c r="W297" s="129">
        <v>0</v>
      </c>
      <c r="X297" s="129" t="s">
        <v>7504</v>
      </c>
      <c r="Y297" s="131" t="s">
        <v>20</v>
      </c>
      <c r="Z297" s="129" t="s">
        <v>10281</v>
      </c>
    </row>
    <row r="298" spans="1:26">
      <c r="A298" s="129">
        <v>51860391</v>
      </c>
      <c r="B298" s="129" t="s">
        <v>8654</v>
      </c>
      <c r="C298" s="129" t="s">
        <v>8652</v>
      </c>
      <c r="D298" s="129" t="s">
        <v>8655</v>
      </c>
      <c r="E298" s="129" t="s">
        <v>8653</v>
      </c>
      <c r="F298" s="129" t="s">
        <v>9859</v>
      </c>
      <c r="G298" s="129" t="s">
        <v>7500</v>
      </c>
      <c r="H298" s="129">
        <v>2013</v>
      </c>
      <c r="I298" s="129" t="s">
        <v>8656</v>
      </c>
      <c r="J298" s="129" t="s">
        <v>7504</v>
      </c>
      <c r="K298" s="129">
        <v>0</v>
      </c>
      <c r="L298" s="129" t="s">
        <v>7504</v>
      </c>
      <c r="M298" s="129" t="s">
        <v>8434</v>
      </c>
      <c r="N298" s="129" t="s">
        <v>64</v>
      </c>
      <c r="O298" s="129" t="s">
        <v>7507</v>
      </c>
      <c r="P298" s="130" t="s">
        <v>7536</v>
      </c>
      <c r="Q298" s="130" t="s">
        <v>7513</v>
      </c>
      <c r="R298" s="130" t="s">
        <v>10282</v>
      </c>
      <c r="S298" s="129">
        <v>0</v>
      </c>
      <c r="T298" s="129">
        <v>1</v>
      </c>
      <c r="U298" s="129">
        <v>0</v>
      </c>
      <c r="V298" s="129">
        <v>0</v>
      </c>
      <c r="W298" s="129">
        <v>0</v>
      </c>
      <c r="X298" s="129" t="s">
        <v>7504</v>
      </c>
      <c r="Y298" s="131" t="s">
        <v>10669</v>
      </c>
      <c r="Z298" s="129" t="s">
        <v>10283</v>
      </c>
    </row>
    <row r="299" spans="1:26">
      <c r="A299" s="129">
        <v>51860453</v>
      </c>
      <c r="B299" s="129" t="s">
        <v>7330</v>
      </c>
      <c r="C299" s="129" t="s">
        <v>8657</v>
      </c>
      <c r="D299" s="129" t="s">
        <v>8658</v>
      </c>
      <c r="E299" s="129" t="s">
        <v>1382</v>
      </c>
      <c r="F299" s="129" t="s">
        <v>9859</v>
      </c>
      <c r="G299" s="129" t="s">
        <v>7500</v>
      </c>
      <c r="H299" s="129">
        <v>2013</v>
      </c>
      <c r="I299" s="129" t="s">
        <v>8659</v>
      </c>
      <c r="J299" s="129" t="s">
        <v>7504</v>
      </c>
      <c r="K299" s="129">
        <v>0</v>
      </c>
      <c r="L299" s="129" t="s">
        <v>7504</v>
      </c>
      <c r="M299" s="129" t="s">
        <v>7897</v>
      </c>
      <c r="N299" s="129" t="s">
        <v>64</v>
      </c>
      <c r="O299" s="129" t="s">
        <v>7546</v>
      </c>
      <c r="P299" s="130" t="s">
        <v>7508</v>
      </c>
      <c r="Q299" s="130" t="s">
        <v>9860</v>
      </c>
      <c r="R299" s="130" t="s">
        <v>10284</v>
      </c>
      <c r="S299" s="129">
        <v>1</v>
      </c>
      <c r="T299" s="129">
        <v>0</v>
      </c>
      <c r="U299" s="129">
        <v>0</v>
      </c>
      <c r="V299" s="129">
        <v>0</v>
      </c>
      <c r="W299" s="129">
        <v>0</v>
      </c>
      <c r="X299" s="129" t="s">
        <v>7504</v>
      </c>
      <c r="Y299" s="131" t="s">
        <v>10701</v>
      </c>
      <c r="Z299" s="129" t="s">
        <v>10285</v>
      </c>
    </row>
    <row r="300" spans="1:26">
      <c r="A300" s="129">
        <v>51860635</v>
      </c>
      <c r="B300" s="129" t="s">
        <v>7399</v>
      </c>
      <c r="C300" s="129" t="s">
        <v>8660</v>
      </c>
      <c r="D300" s="129" t="s">
        <v>8661</v>
      </c>
      <c r="E300" s="129" t="s">
        <v>2226</v>
      </c>
      <c r="F300" s="129" t="s">
        <v>9859</v>
      </c>
      <c r="G300" s="129" t="s">
        <v>7500</v>
      </c>
      <c r="H300" s="129">
        <v>2013</v>
      </c>
      <c r="I300" s="129" t="s">
        <v>8662</v>
      </c>
      <c r="J300" s="129" t="s">
        <v>7504</v>
      </c>
      <c r="K300" s="129">
        <v>0</v>
      </c>
      <c r="L300" s="129" t="s">
        <v>7504</v>
      </c>
      <c r="M300" s="129" t="s">
        <v>8067</v>
      </c>
      <c r="N300" s="129" t="s">
        <v>64</v>
      </c>
      <c r="O300" s="129" t="s">
        <v>7507</v>
      </c>
      <c r="P300" s="130" t="s">
        <v>7547</v>
      </c>
      <c r="Q300" s="130" t="s">
        <v>7513</v>
      </c>
      <c r="R300" s="130" t="s">
        <v>9868</v>
      </c>
      <c r="S300" s="129">
        <v>0</v>
      </c>
      <c r="T300" s="129">
        <v>0</v>
      </c>
      <c r="U300" s="129">
        <v>1</v>
      </c>
      <c r="V300" s="129">
        <v>0</v>
      </c>
      <c r="W300" s="129">
        <v>0</v>
      </c>
      <c r="X300" s="129" t="s">
        <v>7520</v>
      </c>
      <c r="Y300" s="131" t="s">
        <v>20</v>
      </c>
      <c r="Z300" s="129" t="s">
        <v>10286</v>
      </c>
    </row>
    <row r="301" spans="1:26">
      <c r="A301" s="129">
        <v>51860637</v>
      </c>
      <c r="B301" s="129" t="s">
        <v>8665</v>
      </c>
      <c r="C301" s="129" t="s">
        <v>8663</v>
      </c>
      <c r="D301" s="129" t="s">
        <v>8666</v>
      </c>
      <c r="E301" s="129" t="s">
        <v>8664</v>
      </c>
      <c r="F301" s="129" t="s">
        <v>9859</v>
      </c>
      <c r="G301" s="129" t="s">
        <v>7500</v>
      </c>
      <c r="H301" s="129">
        <v>2013</v>
      </c>
      <c r="I301" s="129" t="s">
        <v>8667</v>
      </c>
      <c r="J301" s="129" t="s">
        <v>7504</v>
      </c>
      <c r="K301" s="129">
        <v>0</v>
      </c>
      <c r="L301" s="129" t="s">
        <v>7504</v>
      </c>
      <c r="M301" s="129" t="s">
        <v>7506</v>
      </c>
      <c r="N301" s="129" t="s">
        <v>64</v>
      </c>
      <c r="O301" s="129" t="s">
        <v>7507</v>
      </c>
      <c r="P301" s="130" t="s">
        <v>7536</v>
      </c>
      <c r="Q301" s="130" t="s">
        <v>9860</v>
      </c>
      <c r="R301" s="130" t="s">
        <v>9897</v>
      </c>
      <c r="S301" s="129">
        <v>1</v>
      </c>
      <c r="T301" s="129">
        <v>0</v>
      </c>
      <c r="U301" s="129">
        <v>0</v>
      </c>
      <c r="V301" s="129">
        <v>0</v>
      </c>
      <c r="W301" s="129">
        <v>0</v>
      </c>
      <c r="X301" s="129" t="s">
        <v>7504</v>
      </c>
      <c r="Y301" s="131" t="s">
        <v>22</v>
      </c>
      <c r="Z301" s="129" t="s">
        <v>10287</v>
      </c>
    </row>
    <row r="302" spans="1:26">
      <c r="A302" s="129">
        <v>51860805</v>
      </c>
      <c r="B302" s="129" t="s">
        <v>8669</v>
      </c>
      <c r="C302" s="129" t="s">
        <v>8668</v>
      </c>
      <c r="D302" s="129" t="s">
        <v>8670</v>
      </c>
      <c r="E302" s="129" t="s">
        <v>3259</v>
      </c>
      <c r="F302" s="129" t="s">
        <v>9859</v>
      </c>
      <c r="G302" s="129" t="s">
        <v>7500</v>
      </c>
      <c r="H302" s="129">
        <v>2013</v>
      </c>
      <c r="I302" s="129" t="s">
        <v>8671</v>
      </c>
      <c r="J302" s="129" t="s">
        <v>7504</v>
      </c>
      <c r="K302" s="129">
        <v>0</v>
      </c>
      <c r="L302" s="129" t="s">
        <v>7504</v>
      </c>
      <c r="M302" s="129" t="s">
        <v>7569</v>
      </c>
      <c r="N302" s="129" t="s">
        <v>64</v>
      </c>
      <c r="O302" s="129" t="s">
        <v>7507</v>
      </c>
      <c r="P302" s="130" t="s">
        <v>7536</v>
      </c>
      <c r="Q302" s="130" t="s">
        <v>7513</v>
      </c>
      <c r="R302" s="130" t="s">
        <v>10288</v>
      </c>
      <c r="S302" s="129">
        <v>1</v>
      </c>
      <c r="T302" s="129">
        <v>1</v>
      </c>
      <c r="U302" s="129">
        <v>1</v>
      </c>
      <c r="V302" s="129">
        <v>0</v>
      </c>
      <c r="W302" s="129">
        <v>0</v>
      </c>
      <c r="X302" s="129" t="s">
        <v>7504</v>
      </c>
      <c r="Y302" s="131" t="s">
        <v>10688</v>
      </c>
      <c r="Z302" s="129" t="s">
        <v>10289</v>
      </c>
    </row>
    <row r="303" spans="1:26">
      <c r="A303" s="129">
        <v>51860930</v>
      </c>
      <c r="B303" s="129" t="s">
        <v>8673</v>
      </c>
      <c r="C303" s="129" t="s">
        <v>8672</v>
      </c>
      <c r="D303" s="129" t="s">
        <v>8674</v>
      </c>
      <c r="E303" s="129" t="s">
        <v>2010</v>
      </c>
      <c r="F303" s="129" t="s">
        <v>9859</v>
      </c>
      <c r="G303" s="129" t="s">
        <v>7500</v>
      </c>
      <c r="H303" s="129">
        <v>2012</v>
      </c>
      <c r="I303" s="129" t="s">
        <v>8675</v>
      </c>
      <c r="J303" s="129" t="s">
        <v>7504</v>
      </c>
      <c r="K303" s="129">
        <v>0</v>
      </c>
      <c r="L303" s="129" t="s">
        <v>7504</v>
      </c>
      <c r="M303" s="129" t="s">
        <v>7917</v>
      </c>
      <c r="N303" s="129" t="s">
        <v>64</v>
      </c>
      <c r="O303" s="129" t="s">
        <v>7507</v>
      </c>
      <c r="P303" s="130" t="s">
        <v>7508</v>
      </c>
      <c r="Q303" s="130" t="s">
        <v>7513</v>
      </c>
      <c r="R303" s="130" t="s">
        <v>9928</v>
      </c>
      <c r="S303" s="129">
        <v>1</v>
      </c>
      <c r="T303" s="129">
        <v>0</v>
      </c>
      <c r="U303" s="129">
        <v>0</v>
      </c>
      <c r="V303" s="129">
        <v>0</v>
      </c>
      <c r="W303" s="129">
        <v>0</v>
      </c>
      <c r="X303" s="129" t="s">
        <v>7520</v>
      </c>
      <c r="Y303" s="131" t="s">
        <v>10682</v>
      </c>
      <c r="Z303" s="129" t="s">
        <v>10290</v>
      </c>
    </row>
    <row r="304" spans="1:26">
      <c r="A304" s="129">
        <v>51861088</v>
      </c>
      <c r="B304" s="129" t="s">
        <v>8677</v>
      </c>
      <c r="C304" s="129" t="s">
        <v>8676</v>
      </c>
      <c r="D304" s="129" t="s">
        <v>8678</v>
      </c>
      <c r="E304" s="129" t="s">
        <v>1188</v>
      </c>
      <c r="F304" s="129" t="s">
        <v>9859</v>
      </c>
      <c r="G304" s="129" t="s">
        <v>7500</v>
      </c>
      <c r="H304" s="129">
        <v>2012</v>
      </c>
      <c r="I304" s="129" t="s">
        <v>8679</v>
      </c>
      <c r="J304" s="129" t="s">
        <v>7520</v>
      </c>
      <c r="K304" s="129">
        <v>51711790</v>
      </c>
      <c r="L304" s="129" t="s">
        <v>7504</v>
      </c>
      <c r="M304" s="129" t="s">
        <v>7619</v>
      </c>
      <c r="N304" s="129" t="s">
        <v>64</v>
      </c>
      <c r="O304" s="129" t="s">
        <v>7507</v>
      </c>
      <c r="P304" s="130" t="s">
        <v>7508</v>
      </c>
      <c r="Q304" s="130" t="s">
        <v>7513</v>
      </c>
      <c r="R304" s="130" t="s">
        <v>10069</v>
      </c>
      <c r="S304" s="129">
        <v>0</v>
      </c>
      <c r="T304" s="129">
        <v>0</v>
      </c>
      <c r="U304" s="129">
        <v>0</v>
      </c>
      <c r="V304" s="129">
        <v>1</v>
      </c>
      <c r="W304" s="129">
        <v>0</v>
      </c>
      <c r="X304" s="129" t="s">
        <v>7520</v>
      </c>
      <c r="Y304" s="131" t="s">
        <v>10666</v>
      </c>
      <c r="Z304" s="129" t="s">
        <v>10291</v>
      </c>
    </row>
    <row r="305" spans="1:26">
      <c r="A305" s="129">
        <v>51861132</v>
      </c>
      <c r="B305" s="129" t="s">
        <v>8681</v>
      </c>
      <c r="C305" s="129" t="s">
        <v>8680</v>
      </c>
      <c r="D305" s="129" t="s">
        <v>8682</v>
      </c>
      <c r="E305" s="129" t="s">
        <v>1476</v>
      </c>
      <c r="F305" s="129" t="s">
        <v>9859</v>
      </c>
      <c r="G305" s="129" t="s">
        <v>7500</v>
      </c>
      <c r="H305" s="129">
        <v>2012</v>
      </c>
      <c r="I305" s="129" t="s">
        <v>8683</v>
      </c>
      <c r="J305" s="129" t="s">
        <v>7504</v>
      </c>
      <c r="K305" s="129">
        <v>0</v>
      </c>
      <c r="L305" s="129" t="s">
        <v>7504</v>
      </c>
      <c r="M305" s="129" t="s">
        <v>7569</v>
      </c>
      <c r="N305" s="129" t="s">
        <v>64</v>
      </c>
      <c r="O305" s="129" t="s">
        <v>7507</v>
      </c>
      <c r="P305" s="130" t="s">
        <v>7508</v>
      </c>
      <c r="Q305" s="130" t="s">
        <v>7513</v>
      </c>
      <c r="R305" s="130" t="s">
        <v>9868</v>
      </c>
      <c r="S305" s="129">
        <v>0</v>
      </c>
      <c r="T305" s="129">
        <v>0</v>
      </c>
      <c r="U305" s="129">
        <v>1</v>
      </c>
      <c r="V305" s="129">
        <v>0</v>
      </c>
      <c r="W305" s="129">
        <v>0</v>
      </c>
      <c r="X305" s="129" t="s">
        <v>7504</v>
      </c>
      <c r="Y305" s="131" t="s">
        <v>10666</v>
      </c>
      <c r="Z305" s="129" t="s">
        <v>10292</v>
      </c>
    </row>
    <row r="306" spans="1:26">
      <c r="A306" s="129">
        <v>51861210</v>
      </c>
      <c r="B306" s="129" t="s">
        <v>8685</v>
      </c>
      <c r="C306" s="129" t="s">
        <v>8684</v>
      </c>
      <c r="D306" s="129" t="s">
        <v>8686</v>
      </c>
      <c r="E306" s="129" t="s">
        <v>1382</v>
      </c>
      <c r="F306" s="129" t="s">
        <v>9859</v>
      </c>
      <c r="G306" s="129" t="s">
        <v>7500</v>
      </c>
      <c r="H306" s="129">
        <v>2012</v>
      </c>
      <c r="I306" s="129" t="s">
        <v>8687</v>
      </c>
      <c r="J306" s="129" t="s">
        <v>7504</v>
      </c>
      <c r="K306" s="129">
        <v>0</v>
      </c>
      <c r="L306" s="129" t="s">
        <v>7504</v>
      </c>
      <c r="M306" s="129" t="s">
        <v>7708</v>
      </c>
      <c r="N306" s="129" t="s">
        <v>64</v>
      </c>
      <c r="O306" s="129" t="s">
        <v>7546</v>
      </c>
      <c r="P306" s="130" t="s">
        <v>7547</v>
      </c>
      <c r="Q306" s="130" t="s">
        <v>9860</v>
      </c>
      <c r="R306" s="130" t="s">
        <v>10293</v>
      </c>
      <c r="S306" s="129">
        <v>0</v>
      </c>
      <c r="T306" s="129">
        <v>1</v>
      </c>
      <c r="U306" s="129">
        <v>0</v>
      </c>
      <c r="V306" s="129">
        <v>0</v>
      </c>
      <c r="W306" s="129">
        <v>0</v>
      </c>
      <c r="X306" s="129" t="s">
        <v>7520</v>
      </c>
      <c r="Y306" s="131" t="s">
        <v>24</v>
      </c>
      <c r="Z306" s="129" t="s">
        <v>10294</v>
      </c>
    </row>
    <row r="307" spans="1:26">
      <c r="A307" s="129">
        <v>51861232</v>
      </c>
      <c r="B307" s="129" t="s">
        <v>8689</v>
      </c>
      <c r="C307" s="129" t="s">
        <v>8688</v>
      </c>
      <c r="D307" s="129" t="s">
        <v>8690</v>
      </c>
      <c r="E307" s="129" t="s">
        <v>5280</v>
      </c>
      <c r="F307" s="129" t="s">
        <v>9859</v>
      </c>
      <c r="G307" s="129" t="s">
        <v>7500</v>
      </c>
      <c r="H307" s="129">
        <v>2012</v>
      </c>
      <c r="I307" s="129" t="s">
        <v>8691</v>
      </c>
      <c r="J307" s="129" t="s">
        <v>7504</v>
      </c>
      <c r="K307" s="129">
        <v>0</v>
      </c>
      <c r="L307" s="129" t="s">
        <v>7504</v>
      </c>
      <c r="M307" s="129" t="s">
        <v>7506</v>
      </c>
      <c r="N307" s="129" t="s">
        <v>64</v>
      </c>
      <c r="O307" s="129" t="s">
        <v>7507</v>
      </c>
      <c r="P307" s="130" t="s">
        <v>7508</v>
      </c>
      <c r="Q307" s="130" t="s">
        <v>7513</v>
      </c>
      <c r="R307" s="130" t="s">
        <v>10295</v>
      </c>
      <c r="S307" s="129">
        <v>0</v>
      </c>
      <c r="T307" s="129">
        <v>1</v>
      </c>
      <c r="U307" s="129">
        <v>1</v>
      </c>
      <c r="V307" s="129">
        <v>0</v>
      </c>
      <c r="W307" s="129">
        <v>0</v>
      </c>
      <c r="X307" s="129" t="s">
        <v>7504</v>
      </c>
      <c r="Y307" s="131" t="s">
        <v>20</v>
      </c>
      <c r="Z307" s="129" t="s">
        <v>10296</v>
      </c>
    </row>
    <row r="308" spans="1:26">
      <c r="A308" s="129">
        <v>51861252</v>
      </c>
      <c r="B308" s="129" t="s">
        <v>3103</v>
      </c>
      <c r="C308" s="129" t="s">
        <v>8692</v>
      </c>
      <c r="D308" s="129" t="s">
        <v>8694</v>
      </c>
      <c r="E308" s="129" t="s">
        <v>8693</v>
      </c>
      <c r="F308" s="129" t="s">
        <v>9859</v>
      </c>
      <c r="G308" s="129" t="s">
        <v>7500</v>
      </c>
      <c r="H308" s="129">
        <v>2012</v>
      </c>
      <c r="I308" s="129" t="s">
        <v>8695</v>
      </c>
      <c r="J308" s="129" t="s">
        <v>7504</v>
      </c>
      <c r="K308" s="129">
        <v>0</v>
      </c>
      <c r="L308" s="129" t="s">
        <v>7504</v>
      </c>
      <c r="M308" s="129" t="s">
        <v>7552</v>
      </c>
      <c r="N308" s="129" t="s">
        <v>64</v>
      </c>
      <c r="O308" s="129" t="s">
        <v>7546</v>
      </c>
      <c r="P308" s="130" t="s">
        <v>7536</v>
      </c>
      <c r="Q308" s="130" t="s">
        <v>7513</v>
      </c>
      <c r="R308" s="130" t="s">
        <v>10297</v>
      </c>
      <c r="S308" s="129">
        <v>1</v>
      </c>
      <c r="T308" s="129">
        <v>1</v>
      </c>
      <c r="U308" s="129">
        <v>1</v>
      </c>
      <c r="V308" s="129">
        <v>0</v>
      </c>
      <c r="W308" s="129">
        <v>0</v>
      </c>
      <c r="X308" s="129" t="s">
        <v>7504</v>
      </c>
      <c r="Y308" s="131" t="s">
        <v>10669</v>
      </c>
      <c r="Z308" s="129" t="s">
        <v>10298</v>
      </c>
    </row>
    <row r="309" spans="1:26">
      <c r="A309" s="129">
        <v>51861361</v>
      </c>
      <c r="B309" s="129" t="s">
        <v>7376</v>
      </c>
      <c r="C309" s="129" t="s">
        <v>8696</v>
      </c>
      <c r="D309" s="129" t="s">
        <v>8697</v>
      </c>
      <c r="E309" s="129" t="s">
        <v>3170</v>
      </c>
      <c r="F309" s="129" t="s">
        <v>9859</v>
      </c>
      <c r="G309" s="129" t="s">
        <v>7500</v>
      </c>
      <c r="H309" s="129">
        <v>2012</v>
      </c>
      <c r="I309" s="129" t="s">
        <v>8698</v>
      </c>
      <c r="J309" s="129" t="s">
        <v>7504</v>
      </c>
      <c r="K309" s="129">
        <v>0</v>
      </c>
      <c r="L309" s="129" t="s">
        <v>7504</v>
      </c>
      <c r="M309" s="129" t="s">
        <v>7593</v>
      </c>
      <c r="N309" s="129" t="s">
        <v>64</v>
      </c>
      <c r="O309" s="129" t="s">
        <v>7546</v>
      </c>
      <c r="P309" s="130" t="s">
        <v>7547</v>
      </c>
      <c r="Q309" s="130" t="s">
        <v>7513</v>
      </c>
      <c r="R309" s="130" t="s">
        <v>10299</v>
      </c>
      <c r="S309" s="129">
        <v>1</v>
      </c>
      <c r="T309" s="129">
        <v>0</v>
      </c>
      <c r="U309" s="129">
        <v>0</v>
      </c>
      <c r="V309" s="129">
        <v>0</v>
      </c>
      <c r="W309" s="129">
        <v>0</v>
      </c>
      <c r="X309" s="129" t="s">
        <v>7520</v>
      </c>
      <c r="Y309" s="131" t="s">
        <v>10666</v>
      </c>
      <c r="Z309" s="129" t="s">
        <v>10300</v>
      </c>
    </row>
    <row r="310" spans="1:26">
      <c r="A310" s="129">
        <v>51861419</v>
      </c>
      <c r="B310" s="129" t="s">
        <v>8701</v>
      </c>
      <c r="C310" s="129" t="s">
        <v>8699</v>
      </c>
      <c r="D310" s="129" t="s">
        <v>8702</v>
      </c>
      <c r="E310" s="129" t="s">
        <v>8700</v>
      </c>
      <c r="F310" s="129" t="s">
        <v>9859</v>
      </c>
      <c r="G310" s="129" t="s">
        <v>7500</v>
      </c>
      <c r="H310" s="129">
        <v>2012</v>
      </c>
      <c r="I310" s="129" t="s">
        <v>8703</v>
      </c>
      <c r="J310" s="129" t="s">
        <v>7504</v>
      </c>
      <c r="K310" s="129">
        <v>0</v>
      </c>
      <c r="L310" s="129" t="s">
        <v>7504</v>
      </c>
      <c r="M310" s="129" t="s">
        <v>7874</v>
      </c>
      <c r="N310" s="129" t="s">
        <v>64</v>
      </c>
      <c r="O310" s="129" t="s">
        <v>7507</v>
      </c>
      <c r="P310" s="130" t="s">
        <v>7508</v>
      </c>
      <c r="Q310" s="130" t="s">
        <v>7513</v>
      </c>
      <c r="R310" s="130" t="s">
        <v>10271</v>
      </c>
      <c r="S310" s="129">
        <v>0</v>
      </c>
      <c r="T310" s="129">
        <v>0</v>
      </c>
      <c r="U310" s="129">
        <v>1</v>
      </c>
      <c r="V310" s="129">
        <v>0</v>
      </c>
      <c r="W310" s="129">
        <v>0</v>
      </c>
      <c r="X310" s="129" t="s">
        <v>7504</v>
      </c>
      <c r="Y310" s="131" t="s">
        <v>20</v>
      </c>
      <c r="Z310" s="129" t="s">
        <v>10301</v>
      </c>
    </row>
    <row r="311" spans="1:26">
      <c r="A311" s="129">
        <v>51861422</v>
      </c>
      <c r="B311" s="129" t="s">
        <v>8705</v>
      </c>
      <c r="C311" s="129" t="s">
        <v>8704</v>
      </c>
      <c r="D311" s="129" t="s">
        <v>8706</v>
      </c>
      <c r="E311" s="129" t="s">
        <v>4765</v>
      </c>
      <c r="F311" s="129" t="s">
        <v>9859</v>
      </c>
      <c r="G311" s="129" t="s">
        <v>7500</v>
      </c>
      <c r="H311" s="129">
        <v>2012</v>
      </c>
      <c r="I311" s="129" t="s">
        <v>8707</v>
      </c>
      <c r="J311" s="129" t="s">
        <v>7504</v>
      </c>
      <c r="K311" s="129">
        <v>0</v>
      </c>
      <c r="L311" s="129" t="s">
        <v>7504</v>
      </c>
      <c r="M311" s="129" t="s">
        <v>7917</v>
      </c>
      <c r="N311" s="129" t="s">
        <v>64</v>
      </c>
      <c r="O311" s="129" t="s">
        <v>7507</v>
      </c>
      <c r="P311" s="130" t="s">
        <v>7536</v>
      </c>
      <c r="Q311" s="130" t="s">
        <v>7513</v>
      </c>
      <c r="R311" s="130" t="s">
        <v>10302</v>
      </c>
      <c r="S311" s="129">
        <v>1</v>
      </c>
      <c r="T311" s="129">
        <v>1</v>
      </c>
      <c r="U311" s="129">
        <v>0</v>
      </c>
      <c r="V311" s="129">
        <v>0</v>
      </c>
      <c r="W311" s="129">
        <v>0</v>
      </c>
      <c r="X311" s="129" t="s">
        <v>7504</v>
      </c>
      <c r="Y311" s="131" t="s">
        <v>10696</v>
      </c>
      <c r="Z311" s="129" t="s">
        <v>10303</v>
      </c>
    </row>
    <row r="312" spans="1:26">
      <c r="A312" s="129">
        <v>51861478</v>
      </c>
      <c r="B312" s="129" t="s">
        <v>8710</v>
      </c>
      <c r="C312" s="129" t="s">
        <v>8708</v>
      </c>
      <c r="D312" s="129" t="s">
        <v>8711</v>
      </c>
      <c r="E312" s="129" t="s">
        <v>8709</v>
      </c>
      <c r="F312" s="129" t="s">
        <v>9859</v>
      </c>
      <c r="G312" s="129" t="s">
        <v>7500</v>
      </c>
      <c r="H312" s="129">
        <v>2012</v>
      </c>
      <c r="I312" s="129" t="s">
        <v>8712</v>
      </c>
      <c r="J312" s="129" t="s">
        <v>7504</v>
      </c>
      <c r="K312" s="129">
        <v>0</v>
      </c>
      <c r="L312" s="129" t="s">
        <v>7504</v>
      </c>
      <c r="M312" s="129" t="s">
        <v>8434</v>
      </c>
      <c r="N312" s="129" t="s">
        <v>64</v>
      </c>
      <c r="O312" s="129" t="s">
        <v>7507</v>
      </c>
      <c r="P312" s="130" t="s">
        <v>7508</v>
      </c>
      <c r="Q312" s="130" t="s">
        <v>7513</v>
      </c>
      <c r="R312" s="130" t="s">
        <v>9926</v>
      </c>
      <c r="S312" s="129">
        <v>1</v>
      </c>
      <c r="T312" s="129">
        <v>0</v>
      </c>
      <c r="U312" s="129">
        <v>0</v>
      </c>
      <c r="V312" s="129">
        <v>0</v>
      </c>
      <c r="W312" s="129">
        <v>0</v>
      </c>
      <c r="X312" s="129" t="s">
        <v>7504</v>
      </c>
      <c r="Y312" s="131" t="s">
        <v>20</v>
      </c>
      <c r="Z312" s="129" t="s">
        <v>10304</v>
      </c>
    </row>
    <row r="313" spans="1:26">
      <c r="A313" s="129">
        <v>51861633</v>
      </c>
      <c r="B313" s="129" t="s">
        <v>8714</v>
      </c>
      <c r="C313" s="129" t="s">
        <v>8713</v>
      </c>
      <c r="D313" s="129" t="s">
        <v>8715</v>
      </c>
      <c r="E313" s="129" t="s">
        <v>1476</v>
      </c>
      <c r="F313" s="129" t="s">
        <v>9859</v>
      </c>
      <c r="G313" s="129" t="s">
        <v>7500</v>
      </c>
      <c r="H313" s="129">
        <v>2012</v>
      </c>
      <c r="I313" s="129" t="s">
        <v>8716</v>
      </c>
      <c r="J313" s="129" t="s">
        <v>7504</v>
      </c>
      <c r="K313" s="129">
        <v>0</v>
      </c>
      <c r="L313" s="129" t="s">
        <v>7504</v>
      </c>
      <c r="M313" s="129" t="s">
        <v>7593</v>
      </c>
      <c r="N313" s="129" t="s">
        <v>64</v>
      </c>
      <c r="O313" s="129" t="s">
        <v>7546</v>
      </c>
      <c r="P313" s="130" t="s">
        <v>7508</v>
      </c>
      <c r="Q313" s="130" t="s">
        <v>7513</v>
      </c>
      <c r="R313" s="130" t="s">
        <v>10305</v>
      </c>
      <c r="S313" s="129">
        <v>1</v>
      </c>
      <c r="T313" s="129">
        <v>0</v>
      </c>
      <c r="U313" s="129">
        <v>1</v>
      </c>
      <c r="V313" s="129">
        <v>0</v>
      </c>
      <c r="W313" s="129">
        <v>0</v>
      </c>
      <c r="X313" s="129" t="s">
        <v>7504</v>
      </c>
      <c r="Y313" s="131" t="s">
        <v>10681</v>
      </c>
      <c r="Z313" s="129" t="s">
        <v>10306</v>
      </c>
    </row>
    <row r="314" spans="1:26">
      <c r="A314" s="129">
        <v>51861644</v>
      </c>
      <c r="B314" s="129" t="s">
        <v>8717</v>
      </c>
      <c r="C314" s="129" t="s">
        <v>8534</v>
      </c>
      <c r="D314" s="129" t="s">
        <v>8718</v>
      </c>
      <c r="E314" s="129" t="s">
        <v>1444</v>
      </c>
      <c r="F314" s="129" t="s">
        <v>9859</v>
      </c>
      <c r="G314" s="129" t="s">
        <v>7500</v>
      </c>
      <c r="H314" s="129">
        <v>2012</v>
      </c>
      <c r="I314" s="129" t="s">
        <v>8719</v>
      </c>
      <c r="J314" s="129" t="s">
        <v>7520</v>
      </c>
      <c r="K314" s="129">
        <v>51717985</v>
      </c>
      <c r="L314" s="129" t="s">
        <v>7504</v>
      </c>
      <c r="M314" s="129" t="s">
        <v>7506</v>
      </c>
      <c r="N314" s="129" t="s">
        <v>64</v>
      </c>
      <c r="O314" s="129" t="s">
        <v>7507</v>
      </c>
      <c r="P314" s="130" t="s">
        <v>7547</v>
      </c>
      <c r="Q314" s="130" t="s">
        <v>7513</v>
      </c>
      <c r="R314" s="130" t="s">
        <v>9928</v>
      </c>
      <c r="S314" s="129">
        <v>1</v>
      </c>
      <c r="T314" s="129">
        <v>0</v>
      </c>
      <c r="U314" s="129">
        <v>0</v>
      </c>
      <c r="V314" s="129">
        <v>0</v>
      </c>
      <c r="W314" s="129">
        <v>0</v>
      </c>
      <c r="X314" s="129" t="s">
        <v>7504</v>
      </c>
      <c r="Y314" s="131" t="s">
        <v>10690</v>
      </c>
      <c r="Z314" s="129" t="s">
        <v>10307</v>
      </c>
    </row>
    <row r="315" spans="1:26">
      <c r="A315" s="129">
        <v>51861870</v>
      </c>
      <c r="B315" s="129" t="s">
        <v>8721</v>
      </c>
      <c r="C315" s="129" t="s">
        <v>8720</v>
      </c>
      <c r="D315" s="129" t="s">
        <v>8722</v>
      </c>
      <c r="E315" s="129" t="s">
        <v>2020</v>
      </c>
      <c r="F315" s="129" t="s">
        <v>9859</v>
      </c>
      <c r="G315" s="129" t="s">
        <v>7500</v>
      </c>
      <c r="H315" s="129">
        <v>2012</v>
      </c>
      <c r="I315" s="129" t="s">
        <v>8723</v>
      </c>
      <c r="J315" s="129" t="s">
        <v>7520</v>
      </c>
      <c r="K315" s="129">
        <v>51861870</v>
      </c>
      <c r="L315" s="129" t="s">
        <v>7504</v>
      </c>
      <c r="M315" s="129" t="s">
        <v>7569</v>
      </c>
      <c r="N315" s="129" t="s">
        <v>64</v>
      </c>
      <c r="O315" s="129" t="s">
        <v>7507</v>
      </c>
      <c r="P315" s="130" t="s">
        <v>7508</v>
      </c>
      <c r="Q315" s="130" t="s">
        <v>9860</v>
      </c>
      <c r="R315" s="130" t="s">
        <v>10308</v>
      </c>
      <c r="S315" s="129">
        <v>1</v>
      </c>
      <c r="T315" s="129">
        <v>1</v>
      </c>
      <c r="U315" s="129">
        <v>1</v>
      </c>
      <c r="V315" s="129">
        <v>0</v>
      </c>
      <c r="W315" s="129">
        <v>0</v>
      </c>
      <c r="X315" s="129" t="s">
        <v>7504</v>
      </c>
      <c r="Y315" s="131" t="s">
        <v>10686</v>
      </c>
      <c r="Z315" s="129" t="s">
        <v>10309</v>
      </c>
    </row>
    <row r="316" spans="1:26">
      <c r="A316" s="129">
        <v>51861870.5</v>
      </c>
      <c r="B316" s="129" t="s">
        <v>9619</v>
      </c>
      <c r="C316" s="129" t="s">
        <v>7505</v>
      </c>
      <c r="D316" s="129" t="s">
        <v>7505</v>
      </c>
      <c r="E316" s="129" t="s">
        <v>7505</v>
      </c>
      <c r="F316" s="129" t="s">
        <v>7505</v>
      </c>
      <c r="G316" s="129" t="s">
        <v>7505</v>
      </c>
      <c r="H316" s="129" t="s">
        <v>7505</v>
      </c>
      <c r="I316" s="129" t="s">
        <v>7505</v>
      </c>
      <c r="J316" s="129" t="s">
        <v>10662</v>
      </c>
      <c r="K316" s="129">
        <v>51861870</v>
      </c>
      <c r="L316" s="129" t="s">
        <v>7504</v>
      </c>
      <c r="M316" s="129" t="s">
        <v>7569</v>
      </c>
      <c r="N316" s="129" t="s">
        <v>64</v>
      </c>
      <c r="O316" s="129" t="s">
        <v>7507</v>
      </c>
      <c r="P316" s="130" t="s">
        <v>7508</v>
      </c>
      <c r="Q316" s="130" t="s">
        <v>9860</v>
      </c>
      <c r="R316" s="130" t="s">
        <v>10308</v>
      </c>
      <c r="S316" s="129">
        <v>1</v>
      </c>
      <c r="T316" s="129">
        <v>1</v>
      </c>
      <c r="U316" s="129">
        <v>1</v>
      </c>
      <c r="V316" s="129">
        <v>0</v>
      </c>
      <c r="W316" s="129">
        <v>0</v>
      </c>
      <c r="X316" s="129" t="s">
        <v>7504</v>
      </c>
      <c r="Y316" s="131" t="s">
        <v>10686</v>
      </c>
      <c r="Z316" s="129" t="s">
        <v>7505</v>
      </c>
    </row>
    <row r="317" spans="1:26">
      <c r="A317" s="129">
        <v>51862041</v>
      </c>
      <c r="B317" s="129" t="s">
        <v>8725</v>
      </c>
      <c r="C317" s="129" t="s">
        <v>8724</v>
      </c>
      <c r="D317" s="129" t="s">
        <v>8726</v>
      </c>
      <c r="E317" s="129" t="s">
        <v>1925</v>
      </c>
      <c r="F317" s="129" t="s">
        <v>9859</v>
      </c>
      <c r="G317" s="129" t="s">
        <v>7500</v>
      </c>
      <c r="H317" s="129">
        <v>2012</v>
      </c>
      <c r="I317" s="129" t="s">
        <v>8727</v>
      </c>
      <c r="J317" s="129" t="s">
        <v>7504</v>
      </c>
      <c r="K317" s="129">
        <v>0</v>
      </c>
      <c r="L317" s="129" t="s">
        <v>7504</v>
      </c>
      <c r="M317" s="129" t="s">
        <v>7583</v>
      </c>
      <c r="N317" s="129" t="s">
        <v>64</v>
      </c>
      <c r="O317" s="129" t="s">
        <v>7546</v>
      </c>
      <c r="P317" s="130" t="s">
        <v>7508</v>
      </c>
      <c r="Q317" s="130" t="s">
        <v>7513</v>
      </c>
      <c r="R317" s="130" t="s">
        <v>9928</v>
      </c>
      <c r="S317" s="129">
        <v>1</v>
      </c>
      <c r="T317" s="129">
        <v>0</v>
      </c>
      <c r="U317" s="129">
        <v>0</v>
      </c>
      <c r="V317" s="129">
        <v>0</v>
      </c>
      <c r="W317" s="129">
        <v>0</v>
      </c>
      <c r="X317" s="129" t="s">
        <v>7504</v>
      </c>
      <c r="Y317" s="131" t="s">
        <v>10688</v>
      </c>
      <c r="Z317" s="129" t="s">
        <v>10310</v>
      </c>
    </row>
    <row r="318" spans="1:26">
      <c r="A318" s="129">
        <v>51862092</v>
      </c>
      <c r="B318" s="129" t="s">
        <v>8729</v>
      </c>
      <c r="C318" s="129" t="s">
        <v>8728</v>
      </c>
      <c r="D318" s="129" t="s">
        <v>8730</v>
      </c>
      <c r="E318" s="129" t="s">
        <v>2118</v>
      </c>
      <c r="F318" s="129" t="s">
        <v>9859</v>
      </c>
      <c r="G318" s="129" t="s">
        <v>7500</v>
      </c>
      <c r="H318" s="129">
        <v>2012</v>
      </c>
      <c r="I318" s="129" t="s">
        <v>8731</v>
      </c>
      <c r="J318" s="129" t="s">
        <v>7504</v>
      </c>
      <c r="K318" s="129">
        <v>0</v>
      </c>
      <c r="L318" s="129" t="s">
        <v>7504</v>
      </c>
      <c r="M318" s="129" t="s">
        <v>7569</v>
      </c>
      <c r="N318" s="129" t="s">
        <v>64</v>
      </c>
      <c r="O318" s="129" t="s">
        <v>7507</v>
      </c>
      <c r="P318" s="130" t="s">
        <v>7508</v>
      </c>
      <c r="Q318" s="130" t="s">
        <v>9860</v>
      </c>
      <c r="R318" s="130" t="s">
        <v>10311</v>
      </c>
      <c r="S318" s="129">
        <v>1</v>
      </c>
      <c r="T318" s="129">
        <v>0</v>
      </c>
      <c r="U318" s="129">
        <v>0</v>
      </c>
      <c r="V318" s="129">
        <v>0</v>
      </c>
      <c r="W318" s="129">
        <v>0</v>
      </c>
      <c r="X318" s="129" t="s">
        <v>7504</v>
      </c>
      <c r="Y318" s="131" t="s">
        <v>30</v>
      </c>
      <c r="Z318" s="129" t="s">
        <v>10312</v>
      </c>
    </row>
    <row r="319" spans="1:26">
      <c r="A319" s="129">
        <v>51862111</v>
      </c>
      <c r="B319" s="129" t="s">
        <v>8734</v>
      </c>
      <c r="C319" s="129" t="s">
        <v>8732</v>
      </c>
      <c r="D319" s="129" t="s">
        <v>8735</v>
      </c>
      <c r="E319" s="129" t="s">
        <v>8733</v>
      </c>
      <c r="F319" s="129" t="s">
        <v>9859</v>
      </c>
      <c r="G319" s="129" t="s">
        <v>7500</v>
      </c>
      <c r="H319" s="129">
        <v>2012</v>
      </c>
      <c r="I319" s="129" t="s">
        <v>8736</v>
      </c>
      <c r="J319" s="129" t="s">
        <v>7504</v>
      </c>
      <c r="K319" s="129">
        <v>0</v>
      </c>
      <c r="L319" s="129" t="s">
        <v>7504</v>
      </c>
      <c r="M319" s="129" t="s">
        <v>8737</v>
      </c>
      <c r="N319" s="129" t="s">
        <v>64</v>
      </c>
      <c r="O319" s="129" t="s">
        <v>7507</v>
      </c>
      <c r="P319" s="130" t="s">
        <v>7547</v>
      </c>
      <c r="Q319" s="130" t="s">
        <v>9860</v>
      </c>
      <c r="R319" s="130" t="s">
        <v>10079</v>
      </c>
      <c r="S319" s="129">
        <v>1</v>
      </c>
      <c r="T319" s="129">
        <v>0</v>
      </c>
      <c r="U319" s="129">
        <v>0</v>
      </c>
      <c r="V319" s="129">
        <v>0</v>
      </c>
      <c r="W319" s="129">
        <v>0</v>
      </c>
      <c r="X319" s="129" t="s">
        <v>7504</v>
      </c>
      <c r="Y319" s="131" t="s">
        <v>22</v>
      </c>
      <c r="Z319" s="129" t="s">
        <v>10313</v>
      </c>
    </row>
    <row r="320" spans="1:26">
      <c r="A320" s="129">
        <v>51862138</v>
      </c>
      <c r="B320" s="129" t="s">
        <v>8739</v>
      </c>
      <c r="C320" s="129" t="s">
        <v>8738</v>
      </c>
      <c r="D320" s="129" t="s">
        <v>8740</v>
      </c>
      <c r="E320" s="129" t="s">
        <v>1180</v>
      </c>
      <c r="F320" s="129" t="s">
        <v>9859</v>
      </c>
      <c r="G320" s="129" t="s">
        <v>7500</v>
      </c>
      <c r="H320" s="129">
        <v>2012</v>
      </c>
      <c r="I320" s="129" t="s">
        <v>8741</v>
      </c>
      <c r="J320" s="129" t="s">
        <v>7504</v>
      </c>
      <c r="K320" s="129">
        <v>0</v>
      </c>
      <c r="L320" s="129" t="s">
        <v>7504</v>
      </c>
      <c r="M320" s="129" t="s">
        <v>7619</v>
      </c>
      <c r="N320" s="129" t="s">
        <v>64</v>
      </c>
      <c r="O320" s="129" t="s">
        <v>7507</v>
      </c>
      <c r="P320" s="130" t="s">
        <v>7547</v>
      </c>
      <c r="Q320" s="130" t="s">
        <v>9860</v>
      </c>
      <c r="R320" s="130" t="s">
        <v>10314</v>
      </c>
      <c r="S320" s="129">
        <v>1</v>
      </c>
      <c r="T320" s="129">
        <v>0</v>
      </c>
      <c r="U320" s="129">
        <v>0</v>
      </c>
      <c r="V320" s="129">
        <v>0</v>
      </c>
      <c r="W320" s="129">
        <v>0</v>
      </c>
      <c r="X320" s="129" t="s">
        <v>7520</v>
      </c>
      <c r="Y320" s="131" t="s">
        <v>10704</v>
      </c>
      <c r="Z320" s="129" t="s">
        <v>10315</v>
      </c>
    </row>
    <row r="321" spans="1:26">
      <c r="A321" s="129">
        <v>51862369</v>
      </c>
      <c r="B321" s="129" t="s">
        <v>8743</v>
      </c>
      <c r="C321" s="129" t="s">
        <v>8742</v>
      </c>
      <c r="D321" s="129" t="s">
        <v>8744</v>
      </c>
      <c r="E321" s="129" t="s">
        <v>4273</v>
      </c>
      <c r="F321" s="129" t="s">
        <v>9859</v>
      </c>
      <c r="G321" s="129" t="s">
        <v>7500</v>
      </c>
      <c r="H321" s="129">
        <v>2012</v>
      </c>
      <c r="I321" s="129" t="s">
        <v>8745</v>
      </c>
      <c r="J321" s="129" t="s">
        <v>7504</v>
      </c>
      <c r="K321" s="129">
        <v>0</v>
      </c>
      <c r="L321" s="129" t="s">
        <v>7504</v>
      </c>
      <c r="M321" s="129" t="s">
        <v>7545</v>
      </c>
      <c r="N321" s="129" t="s">
        <v>64</v>
      </c>
      <c r="O321" s="129" t="s">
        <v>7546</v>
      </c>
      <c r="P321" s="130" t="s">
        <v>7536</v>
      </c>
      <c r="Q321" s="130" t="s">
        <v>9860</v>
      </c>
      <c r="R321" s="130" t="s">
        <v>10316</v>
      </c>
      <c r="S321" s="129">
        <v>1</v>
      </c>
      <c r="T321" s="129">
        <v>0</v>
      </c>
      <c r="U321" s="129">
        <v>0</v>
      </c>
      <c r="V321" s="129">
        <v>0</v>
      </c>
      <c r="W321" s="129">
        <v>0</v>
      </c>
      <c r="X321" s="129" t="s">
        <v>7520</v>
      </c>
      <c r="Y321" s="131" t="s">
        <v>22</v>
      </c>
      <c r="Z321" s="129" t="s">
        <v>10317</v>
      </c>
    </row>
    <row r="322" spans="1:26">
      <c r="A322" s="129">
        <v>51862384</v>
      </c>
      <c r="B322" s="129" t="s">
        <v>7446</v>
      </c>
      <c r="C322" s="129" t="s">
        <v>8746</v>
      </c>
      <c r="D322" s="129" t="s">
        <v>8747</v>
      </c>
      <c r="E322" s="129" t="s">
        <v>5284</v>
      </c>
      <c r="F322" s="129" t="s">
        <v>9859</v>
      </c>
      <c r="G322" s="129" t="s">
        <v>7500</v>
      </c>
      <c r="H322" s="129">
        <v>2012</v>
      </c>
      <c r="I322" s="129" t="s">
        <v>8748</v>
      </c>
      <c r="J322" s="129" t="s">
        <v>7504</v>
      </c>
      <c r="K322" s="129">
        <v>0</v>
      </c>
      <c r="L322" s="129" t="s">
        <v>7504</v>
      </c>
      <c r="M322" s="129" t="s">
        <v>7640</v>
      </c>
      <c r="N322" s="129" t="s">
        <v>64</v>
      </c>
      <c r="O322" s="129" t="s">
        <v>7507</v>
      </c>
      <c r="P322" s="130" t="s">
        <v>7508</v>
      </c>
      <c r="Q322" s="130" t="s">
        <v>7513</v>
      </c>
      <c r="R322" s="130" t="s">
        <v>7486</v>
      </c>
      <c r="S322" s="129">
        <v>1</v>
      </c>
      <c r="T322" s="129">
        <v>0</v>
      </c>
      <c r="U322" s="129">
        <v>0</v>
      </c>
      <c r="V322" s="129">
        <v>0</v>
      </c>
      <c r="W322" s="129">
        <v>0</v>
      </c>
      <c r="X322" s="129" t="s">
        <v>7504</v>
      </c>
      <c r="Y322" s="131" t="s">
        <v>22</v>
      </c>
      <c r="Z322" s="129" t="s">
        <v>10318</v>
      </c>
    </row>
    <row r="323" spans="1:26">
      <c r="A323" s="129">
        <v>51862387</v>
      </c>
      <c r="B323" s="129" t="s">
        <v>8750</v>
      </c>
      <c r="C323" s="129" t="s">
        <v>8749</v>
      </c>
      <c r="D323" s="129" t="s">
        <v>8751</v>
      </c>
      <c r="E323" s="129" t="s">
        <v>3259</v>
      </c>
      <c r="F323" s="129" t="s">
        <v>9859</v>
      </c>
      <c r="G323" s="129" t="s">
        <v>7500</v>
      </c>
      <c r="H323" s="129">
        <v>2012</v>
      </c>
      <c r="I323" s="129" t="s">
        <v>8752</v>
      </c>
      <c r="J323" s="129" t="s">
        <v>7504</v>
      </c>
      <c r="K323" s="129">
        <v>0</v>
      </c>
      <c r="L323" s="129" t="s">
        <v>7504</v>
      </c>
      <c r="M323" s="129" t="s">
        <v>7658</v>
      </c>
      <c r="N323" s="129" t="s">
        <v>64</v>
      </c>
      <c r="O323" s="129" t="s">
        <v>7546</v>
      </c>
      <c r="P323" s="130" t="s">
        <v>7508</v>
      </c>
      <c r="Q323" s="130" t="s">
        <v>7513</v>
      </c>
      <c r="R323" s="130" t="s">
        <v>10179</v>
      </c>
      <c r="S323" s="129">
        <v>1</v>
      </c>
      <c r="T323" s="129">
        <v>0</v>
      </c>
      <c r="U323" s="129">
        <v>0</v>
      </c>
      <c r="V323" s="129">
        <v>0</v>
      </c>
      <c r="W323" s="129">
        <v>0</v>
      </c>
      <c r="X323" s="129" t="s">
        <v>7504</v>
      </c>
      <c r="Y323" s="131" t="s">
        <v>10666</v>
      </c>
      <c r="Z323" s="129" t="s">
        <v>10319</v>
      </c>
    </row>
    <row r="324" spans="1:26">
      <c r="A324" s="129">
        <v>51863080</v>
      </c>
      <c r="B324" s="129" t="s">
        <v>8754</v>
      </c>
      <c r="C324" s="129" t="s">
        <v>8753</v>
      </c>
      <c r="D324" s="129" t="s">
        <v>8755</v>
      </c>
      <c r="E324" s="129" t="s">
        <v>5280</v>
      </c>
      <c r="F324" s="129" t="s">
        <v>9859</v>
      </c>
      <c r="G324" s="129" t="s">
        <v>7500</v>
      </c>
      <c r="H324" s="129">
        <v>2011</v>
      </c>
      <c r="I324" s="129" t="s">
        <v>8756</v>
      </c>
      <c r="J324" s="129" t="s">
        <v>7504</v>
      </c>
      <c r="K324" s="129">
        <v>0</v>
      </c>
      <c r="L324" s="129" t="s">
        <v>7504</v>
      </c>
      <c r="M324" s="129" t="s">
        <v>7552</v>
      </c>
      <c r="N324" s="129" t="s">
        <v>64</v>
      </c>
      <c r="O324" s="129" t="s">
        <v>7546</v>
      </c>
      <c r="P324" s="130" t="s">
        <v>7508</v>
      </c>
      <c r="Q324" s="130" t="s">
        <v>7513</v>
      </c>
      <c r="R324" s="130" t="s">
        <v>7493</v>
      </c>
      <c r="S324" s="129">
        <v>0</v>
      </c>
      <c r="T324" s="129">
        <v>1</v>
      </c>
      <c r="U324" s="129">
        <v>0</v>
      </c>
      <c r="V324" s="129">
        <v>0</v>
      </c>
      <c r="W324" s="129">
        <v>0</v>
      </c>
      <c r="X324" s="129" t="s">
        <v>7504</v>
      </c>
      <c r="Y324" s="131" t="s">
        <v>10696</v>
      </c>
      <c r="Z324" s="129" t="s">
        <v>10320</v>
      </c>
    </row>
    <row r="325" spans="1:26">
      <c r="A325" s="129">
        <v>51863220</v>
      </c>
      <c r="B325" s="129" t="s">
        <v>8758</v>
      </c>
      <c r="C325" s="129" t="s">
        <v>8757</v>
      </c>
      <c r="D325" s="129" t="s">
        <v>8759</v>
      </c>
      <c r="E325" s="129" t="s">
        <v>1220</v>
      </c>
      <c r="F325" s="129" t="s">
        <v>9859</v>
      </c>
      <c r="G325" s="129" t="s">
        <v>7500</v>
      </c>
      <c r="H325" s="129">
        <v>2011</v>
      </c>
      <c r="I325" s="129" t="s">
        <v>8760</v>
      </c>
      <c r="J325" s="129" t="s">
        <v>7504</v>
      </c>
      <c r="K325" s="129">
        <v>0</v>
      </c>
      <c r="L325" s="129" t="s">
        <v>7504</v>
      </c>
      <c r="M325" s="129" t="s">
        <v>7917</v>
      </c>
      <c r="N325" s="129" t="s">
        <v>64</v>
      </c>
      <c r="O325" s="129" t="s">
        <v>7507</v>
      </c>
      <c r="P325" s="130" t="s">
        <v>7508</v>
      </c>
      <c r="Q325" s="130" t="s">
        <v>7513</v>
      </c>
      <c r="R325" s="130" t="s">
        <v>9979</v>
      </c>
      <c r="S325" s="129">
        <v>1</v>
      </c>
      <c r="T325" s="129">
        <v>0</v>
      </c>
      <c r="U325" s="129">
        <v>0</v>
      </c>
      <c r="V325" s="129">
        <v>0</v>
      </c>
      <c r="W325" s="129">
        <v>0</v>
      </c>
      <c r="X325" s="129" t="s">
        <v>7504</v>
      </c>
      <c r="Y325" s="131" t="s">
        <v>20</v>
      </c>
      <c r="Z325" s="129" t="s">
        <v>10321</v>
      </c>
    </row>
    <row r="326" spans="1:26">
      <c r="A326" s="129">
        <v>51863280</v>
      </c>
      <c r="B326" s="129" t="s">
        <v>8762</v>
      </c>
      <c r="C326" s="129" t="s">
        <v>8761</v>
      </c>
      <c r="D326" s="129" t="s">
        <v>8763</v>
      </c>
      <c r="E326" s="129" t="s">
        <v>3170</v>
      </c>
      <c r="F326" s="129" t="s">
        <v>9859</v>
      </c>
      <c r="G326" s="129" t="s">
        <v>7500</v>
      </c>
      <c r="H326" s="129">
        <v>2011</v>
      </c>
      <c r="I326" s="129" t="s">
        <v>8764</v>
      </c>
      <c r="J326" s="129" t="s">
        <v>7504</v>
      </c>
      <c r="K326" s="129">
        <v>0</v>
      </c>
      <c r="L326" s="129" t="s">
        <v>7504</v>
      </c>
      <c r="M326" s="129" t="s">
        <v>7841</v>
      </c>
      <c r="N326" s="129" t="s">
        <v>64</v>
      </c>
      <c r="O326" s="129" t="s">
        <v>7507</v>
      </c>
      <c r="P326" s="130" t="s">
        <v>7508</v>
      </c>
      <c r="Q326" s="130" t="s">
        <v>7513</v>
      </c>
      <c r="R326" s="130" t="s">
        <v>7491</v>
      </c>
      <c r="S326" s="129">
        <v>0</v>
      </c>
      <c r="T326" s="129">
        <v>1</v>
      </c>
      <c r="U326" s="129">
        <v>0</v>
      </c>
      <c r="V326" s="129">
        <v>0</v>
      </c>
      <c r="W326" s="129">
        <v>0</v>
      </c>
      <c r="X326" s="129" t="s">
        <v>7504</v>
      </c>
      <c r="Y326" s="131" t="s">
        <v>22</v>
      </c>
      <c r="Z326" s="129" t="s">
        <v>10322</v>
      </c>
    </row>
    <row r="327" spans="1:26">
      <c r="A327" s="129">
        <v>51863337</v>
      </c>
      <c r="B327" s="129" t="s">
        <v>8766</v>
      </c>
      <c r="C327" s="129" t="s">
        <v>8765</v>
      </c>
      <c r="D327" s="129" t="s">
        <v>8767</v>
      </c>
      <c r="E327" s="129" t="s">
        <v>1476</v>
      </c>
      <c r="F327" s="129" t="s">
        <v>9859</v>
      </c>
      <c r="G327" s="129" t="s">
        <v>7500</v>
      </c>
      <c r="H327" s="129">
        <v>2011</v>
      </c>
      <c r="I327" s="129" t="s">
        <v>8768</v>
      </c>
      <c r="J327" s="129" t="s">
        <v>7504</v>
      </c>
      <c r="K327" s="129">
        <v>0</v>
      </c>
      <c r="L327" s="129" t="s">
        <v>7504</v>
      </c>
      <c r="M327" s="129" t="s">
        <v>7506</v>
      </c>
      <c r="N327" s="129" t="s">
        <v>64</v>
      </c>
      <c r="O327" s="129" t="s">
        <v>7507</v>
      </c>
      <c r="P327" s="130" t="s">
        <v>7508</v>
      </c>
      <c r="Q327" s="130" t="s">
        <v>7513</v>
      </c>
      <c r="R327" s="130" t="s">
        <v>9979</v>
      </c>
      <c r="S327" s="129">
        <v>1</v>
      </c>
      <c r="T327" s="129">
        <v>0</v>
      </c>
      <c r="U327" s="129">
        <v>0</v>
      </c>
      <c r="V327" s="129">
        <v>0</v>
      </c>
      <c r="W327" s="129">
        <v>0</v>
      </c>
      <c r="X327" s="129" t="s">
        <v>7504</v>
      </c>
      <c r="Y327" s="131" t="s">
        <v>10675</v>
      </c>
      <c r="Z327" s="129" t="s">
        <v>10323</v>
      </c>
    </row>
    <row r="328" spans="1:26">
      <c r="A328" s="129">
        <v>51863361</v>
      </c>
      <c r="B328" s="129" t="s">
        <v>8771</v>
      </c>
      <c r="C328" s="129" t="s">
        <v>8769</v>
      </c>
      <c r="D328" s="129" t="s">
        <v>8772</v>
      </c>
      <c r="E328" s="129" t="s">
        <v>8770</v>
      </c>
      <c r="F328" s="129" t="s">
        <v>9859</v>
      </c>
      <c r="G328" s="129" t="s">
        <v>7500</v>
      </c>
      <c r="H328" s="129">
        <v>2011</v>
      </c>
      <c r="I328" s="129" t="s">
        <v>8773</v>
      </c>
      <c r="J328" s="129" t="s">
        <v>7504</v>
      </c>
      <c r="K328" s="129">
        <v>0</v>
      </c>
      <c r="L328" s="129" t="s">
        <v>7504</v>
      </c>
      <c r="M328" s="129" t="s">
        <v>7552</v>
      </c>
      <c r="N328" s="129" t="s">
        <v>64</v>
      </c>
      <c r="O328" s="129" t="s">
        <v>7546</v>
      </c>
      <c r="P328" s="130" t="s">
        <v>7508</v>
      </c>
      <c r="Q328" s="130" t="s">
        <v>7570</v>
      </c>
      <c r="R328" s="130" t="s">
        <v>500</v>
      </c>
      <c r="S328" s="129">
        <v>1</v>
      </c>
      <c r="T328" s="129">
        <v>0</v>
      </c>
      <c r="U328" s="129">
        <v>0</v>
      </c>
      <c r="V328" s="129">
        <v>0</v>
      </c>
      <c r="W328" s="129">
        <v>0</v>
      </c>
      <c r="X328" s="129" t="s">
        <v>7504</v>
      </c>
      <c r="Y328" s="131" t="s">
        <v>22</v>
      </c>
      <c r="Z328" s="129" t="s">
        <v>10324</v>
      </c>
    </row>
    <row r="329" spans="1:26">
      <c r="A329" s="129">
        <v>51863369</v>
      </c>
      <c r="B329" s="129" t="s">
        <v>8775</v>
      </c>
      <c r="C329" s="129" t="s">
        <v>8774</v>
      </c>
      <c r="D329" s="129" t="s">
        <v>8776</v>
      </c>
      <c r="E329" s="129" t="s">
        <v>3259</v>
      </c>
      <c r="F329" s="129" t="s">
        <v>9859</v>
      </c>
      <c r="G329" s="129" t="s">
        <v>7500</v>
      </c>
      <c r="H329" s="129">
        <v>2011</v>
      </c>
      <c r="I329" s="129" t="s">
        <v>8777</v>
      </c>
      <c r="J329" s="129" t="s">
        <v>7504</v>
      </c>
      <c r="K329" s="129">
        <v>0</v>
      </c>
      <c r="L329" s="129" t="s">
        <v>7504</v>
      </c>
      <c r="M329" s="129" t="s">
        <v>7545</v>
      </c>
      <c r="N329" s="129" t="s">
        <v>64</v>
      </c>
      <c r="O329" s="129" t="s">
        <v>7546</v>
      </c>
      <c r="P329" s="130" t="s">
        <v>7508</v>
      </c>
      <c r="Q329" s="130" t="s">
        <v>7513</v>
      </c>
      <c r="R329" s="130" t="s">
        <v>10087</v>
      </c>
      <c r="S329" s="129">
        <v>1</v>
      </c>
      <c r="T329" s="129">
        <v>1</v>
      </c>
      <c r="U329" s="129">
        <v>1</v>
      </c>
      <c r="V329" s="129">
        <v>0</v>
      </c>
      <c r="W329" s="129">
        <v>0</v>
      </c>
      <c r="X329" s="129" t="s">
        <v>7504</v>
      </c>
      <c r="Y329" s="131" t="s">
        <v>20</v>
      </c>
      <c r="Z329" s="129" t="s">
        <v>10325</v>
      </c>
    </row>
    <row r="330" spans="1:26">
      <c r="A330" s="129">
        <v>51863523</v>
      </c>
      <c r="B330" s="129" t="s">
        <v>8779</v>
      </c>
      <c r="C330" s="129" t="s">
        <v>8778</v>
      </c>
      <c r="D330" s="129" t="s">
        <v>8780</v>
      </c>
      <c r="E330" s="129" t="s">
        <v>3106</v>
      </c>
      <c r="F330" s="129" t="s">
        <v>9859</v>
      </c>
      <c r="G330" s="129" t="s">
        <v>7500</v>
      </c>
      <c r="H330" s="129">
        <v>2011</v>
      </c>
      <c r="I330" s="129" t="s">
        <v>8781</v>
      </c>
      <c r="J330" s="129" t="s">
        <v>7504</v>
      </c>
      <c r="K330" s="129">
        <v>0</v>
      </c>
      <c r="L330" s="129" t="s">
        <v>7504</v>
      </c>
      <c r="M330" s="129" t="s">
        <v>8644</v>
      </c>
      <c r="N330" s="129" t="s">
        <v>64</v>
      </c>
      <c r="O330" s="129" t="s">
        <v>7507</v>
      </c>
      <c r="P330" s="130" t="s">
        <v>7508</v>
      </c>
      <c r="Q330" s="130" t="s">
        <v>9860</v>
      </c>
      <c r="R330" s="130" t="s">
        <v>10326</v>
      </c>
      <c r="S330" s="129">
        <v>1</v>
      </c>
      <c r="T330" s="129">
        <v>1</v>
      </c>
      <c r="U330" s="129">
        <v>0</v>
      </c>
      <c r="V330" s="129">
        <v>0</v>
      </c>
      <c r="W330" s="129">
        <v>0</v>
      </c>
      <c r="X330" s="129" t="s">
        <v>7504</v>
      </c>
      <c r="Y330" s="131" t="s">
        <v>22</v>
      </c>
      <c r="Z330" s="129" t="s">
        <v>10327</v>
      </c>
    </row>
    <row r="331" spans="1:26">
      <c r="A331" s="129">
        <v>51863567</v>
      </c>
      <c r="B331" s="129" t="s">
        <v>8783</v>
      </c>
      <c r="C331" s="129" t="s">
        <v>8782</v>
      </c>
      <c r="D331" s="129" t="s">
        <v>8784</v>
      </c>
      <c r="E331" s="129" t="s">
        <v>2118</v>
      </c>
      <c r="F331" s="129" t="s">
        <v>9859</v>
      </c>
      <c r="G331" s="129" t="s">
        <v>7500</v>
      </c>
      <c r="H331" s="129">
        <v>2011</v>
      </c>
      <c r="I331" s="129" t="s">
        <v>8785</v>
      </c>
      <c r="J331" s="129" t="s">
        <v>7504</v>
      </c>
      <c r="K331" s="129">
        <v>0</v>
      </c>
      <c r="L331" s="129" t="s">
        <v>7504</v>
      </c>
      <c r="M331" s="129" t="s">
        <v>7828</v>
      </c>
      <c r="N331" s="129" t="s">
        <v>64</v>
      </c>
      <c r="O331" s="129" t="s">
        <v>7507</v>
      </c>
      <c r="P331" s="130" t="s">
        <v>7547</v>
      </c>
      <c r="Q331" s="130" t="s">
        <v>7513</v>
      </c>
      <c r="R331" s="130" t="s">
        <v>7492</v>
      </c>
      <c r="S331" s="129">
        <v>1</v>
      </c>
      <c r="T331" s="129">
        <v>0</v>
      </c>
      <c r="U331" s="129">
        <v>0</v>
      </c>
      <c r="V331" s="129">
        <v>0</v>
      </c>
      <c r="W331" s="129">
        <v>0</v>
      </c>
      <c r="X331" s="129" t="s">
        <v>7504</v>
      </c>
      <c r="Y331" s="131" t="s">
        <v>22</v>
      </c>
      <c r="Z331" s="129" t="s">
        <v>10328</v>
      </c>
    </row>
    <row r="332" spans="1:26">
      <c r="A332" s="129">
        <v>51863744</v>
      </c>
      <c r="B332" s="129" t="s">
        <v>8787</v>
      </c>
      <c r="C332" s="129" t="s">
        <v>8786</v>
      </c>
      <c r="D332" s="129" t="s">
        <v>8788</v>
      </c>
      <c r="E332" s="129" t="s">
        <v>2226</v>
      </c>
      <c r="F332" s="129" t="s">
        <v>9859</v>
      </c>
      <c r="G332" s="129" t="s">
        <v>7500</v>
      </c>
      <c r="H332" s="129">
        <v>2011</v>
      </c>
      <c r="I332" s="129" t="s">
        <v>8789</v>
      </c>
      <c r="J332" s="129" t="s">
        <v>7504</v>
      </c>
      <c r="K332" s="129">
        <v>0</v>
      </c>
      <c r="L332" s="129" t="s">
        <v>7504</v>
      </c>
      <c r="M332" s="129" t="s">
        <v>8254</v>
      </c>
      <c r="N332" s="129" t="s">
        <v>64</v>
      </c>
      <c r="O332" s="129" t="s">
        <v>7507</v>
      </c>
      <c r="P332" s="130" t="s">
        <v>7547</v>
      </c>
      <c r="Q332" s="130" t="s">
        <v>9860</v>
      </c>
      <c r="R332" s="130" t="s">
        <v>10329</v>
      </c>
      <c r="S332" s="129">
        <v>1</v>
      </c>
      <c r="T332" s="129">
        <v>0</v>
      </c>
      <c r="U332" s="129">
        <v>0</v>
      </c>
      <c r="V332" s="129">
        <v>0</v>
      </c>
      <c r="W332" s="129">
        <v>0</v>
      </c>
      <c r="X332" s="129" t="s">
        <v>7504</v>
      </c>
      <c r="Y332" s="131" t="s">
        <v>22</v>
      </c>
      <c r="Z332" s="129" t="s">
        <v>10330</v>
      </c>
    </row>
    <row r="333" spans="1:26">
      <c r="A333" s="129">
        <v>51863952</v>
      </c>
      <c r="B333" s="129" t="s">
        <v>8791</v>
      </c>
      <c r="C333" s="129" t="s">
        <v>8790</v>
      </c>
      <c r="D333" s="129" t="s">
        <v>8792</v>
      </c>
      <c r="E333" s="129" t="s">
        <v>2493</v>
      </c>
      <c r="F333" s="129" t="s">
        <v>9859</v>
      </c>
      <c r="G333" s="129" t="s">
        <v>7500</v>
      </c>
      <c r="H333" s="129">
        <v>2011</v>
      </c>
      <c r="I333" s="129" t="s">
        <v>8793</v>
      </c>
      <c r="J333" s="129" t="s">
        <v>7504</v>
      </c>
      <c r="K333" s="129">
        <v>0</v>
      </c>
      <c r="L333" s="129" t="s">
        <v>7504</v>
      </c>
      <c r="M333" s="129" t="s">
        <v>7801</v>
      </c>
      <c r="N333" s="129" t="s">
        <v>64</v>
      </c>
      <c r="O333" s="129" t="s">
        <v>7546</v>
      </c>
      <c r="P333" s="130" t="s">
        <v>7508</v>
      </c>
      <c r="Q333" s="130" t="s">
        <v>7513</v>
      </c>
      <c r="R333" s="130" t="s">
        <v>10006</v>
      </c>
      <c r="S333" s="129">
        <v>1</v>
      </c>
      <c r="T333" s="129">
        <v>1</v>
      </c>
      <c r="U333" s="129">
        <v>0</v>
      </c>
      <c r="V333" s="129">
        <v>0</v>
      </c>
      <c r="W333" s="129">
        <v>0</v>
      </c>
      <c r="X333" s="129" t="s">
        <v>7504</v>
      </c>
      <c r="Y333" s="131" t="s">
        <v>10676</v>
      </c>
      <c r="Z333" s="129" t="s">
        <v>10331</v>
      </c>
    </row>
    <row r="334" spans="1:26">
      <c r="A334" s="129">
        <v>51863957</v>
      </c>
      <c r="B334" s="129" t="s">
        <v>8795</v>
      </c>
      <c r="C334" s="129" t="s">
        <v>8794</v>
      </c>
      <c r="D334" s="129" t="s">
        <v>8796</v>
      </c>
      <c r="E334" s="129" t="s">
        <v>2493</v>
      </c>
      <c r="F334" s="129" t="s">
        <v>9859</v>
      </c>
      <c r="G334" s="129" t="s">
        <v>7500</v>
      </c>
      <c r="H334" s="129">
        <v>2011</v>
      </c>
      <c r="I334" s="129" t="s">
        <v>8797</v>
      </c>
      <c r="J334" s="129" t="s">
        <v>7504</v>
      </c>
      <c r="K334" s="129">
        <v>0</v>
      </c>
      <c r="L334" s="129" t="s">
        <v>7504</v>
      </c>
      <c r="M334" s="129" t="s">
        <v>7598</v>
      </c>
      <c r="N334" s="129" t="s">
        <v>64</v>
      </c>
      <c r="O334" s="129" t="s">
        <v>7546</v>
      </c>
      <c r="P334" s="130" t="s">
        <v>7508</v>
      </c>
      <c r="Q334" s="130" t="s">
        <v>7513</v>
      </c>
      <c r="R334" s="130" t="s">
        <v>9880</v>
      </c>
      <c r="S334" s="129">
        <v>1</v>
      </c>
      <c r="T334" s="129">
        <v>0</v>
      </c>
      <c r="U334" s="129">
        <v>0</v>
      </c>
      <c r="V334" s="129">
        <v>0</v>
      </c>
      <c r="W334" s="129">
        <v>0</v>
      </c>
      <c r="X334" s="129" t="s">
        <v>7504</v>
      </c>
      <c r="Y334" s="131" t="s">
        <v>10682</v>
      </c>
      <c r="Z334" s="129" t="s">
        <v>10332</v>
      </c>
    </row>
    <row r="335" spans="1:26">
      <c r="A335" s="129">
        <v>51863970</v>
      </c>
      <c r="B335" s="129" t="s">
        <v>8802</v>
      </c>
      <c r="C335" s="129" t="s">
        <v>8800</v>
      </c>
      <c r="D335" s="129" t="s">
        <v>8803</v>
      </c>
      <c r="E335" s="129" t="s">
        <v>8801</v>
      </c>
      <c r="F335" s="129" t="s">
        <v>9859</v>
      </c>
      <c r="G335" s="129" t="s">
        <v>7500</v>
      </c>
      <c r="H335" s="129">
        <v>2010</v>
      </c>
      <c r="I335" s="129" t="s">
        <v>8804</v>
      </c>
      <c r="J335" s="129" t="s">
        <v>7504</v>
      </c>
      <c r="K335" s="129">
        <v>0</v>
      </c>
      <c r="L335" s="129" t="s">
        <v>7504</v>
      </c>
      <c r="M335" s="129" t="s">
        <v>7506</v>
      </c>
      <c r="N335" s="129" t="s">
        <v>64</v>
      </c>
      <c r="O335" s="129" t="s">
        <v>7507</v>
      </c>
      <c r="P335" s="130" t="s">
        <v>7508</v>
      </c>
      <c r="Q335" s="130" t="s">
        <v>9860</v>
      </c>
      <c r="R335" s="130" t="s">
        <v>10333</v>
      </c>
      <c r="S335" s="129">
        <v>1</v>
      </c>
      <c r="T335" s="129">
        <v>1</v>
      </c>
      <c r="U335" s="129">
        <v>0</v>
      </c>
      <c r="V335" s="129">
        <v>0</v>
      </c>
      <c r="W335" s="129">
        <v>0</v>
      </c>
      <c r="X335" s="129" t="s">
        <v>7504</v>
      </c>
      <c r="Y335" s="131" t="s">
        <v>10697</v>
      </c>
      <c r="Z335" s="129" t="s">
        <v>10334</v>
      </c>
    </row>
    <row r="336" spans="1:26">
      <c r="A336" s="129">
        <v>51863996</v>
      </c>
      <c r="B336" s="129" t="s">
        <v>8806</v>
      </c>
      <c r="C336" s="129" t="s">
        <v>8805</v>
      </c>
      <c r="D336" s="129" t="s">
        <v>8807</v>
      </c>
      <c r="E336" s="129" t="s">
        <v>1476</v>
      </c>
      <c r="F336" s="129" t="s">
        <v>9859</v>
      </c>
      <c r="G336" s="129" t="s">
        <v>7500</v>
      </c>
      <c r="H336" s="129">
        <v>2010</v>
      </c>
      <c r="I336" s="129" t="s">
        <v>8808</v>
      </c>
      <c r="J336" s="129" t="s">
        <v>7504</v>
      </c>
      <c r="K336" s="129">
        <v>0</v>
      </c>
      <c r="L336" s="129" t="s">
        <v>7504</v>
      </c>
      <c r="M336" s="129" t="s">
        <v>7593</v>
      </c>
      <c r="N336" s="129" t="s">
        <v>64</v>
      </c>
      <c r="O336" s="129" t="s">
        <v>7546</v>
      </c>
      <c r="P336" s="130" t="s">
        <v>7508</v>
      </c>
      <c r="Q336" s="130" t="s">
        <v>7513</v>
      </c>
      <c r="R336" s="130" t="s">
        <v>10335</v>
      </c>
      <c r="S336" s="129">
        <v>1</v>
      </c>
      <c r="T336" s="129">
        <v>0</v>
      </c>
      <c r="U336" s="129">
        <v>1</v>
      </c>
      <c r="V336" s="129">
        <v>0</v>
      </c>
      <c r="W336" s="129">
        <v>0</v>
      </c>
      <c r="X336" s="129" t="s">
        <v>7520</v>
      </c>
      <c r="Y336" s="131" t="s">
        <v>10677</v>
      </c>
      <c r="Z336" s="129" t="s">
        <v>10336</v>
      </c>
    </row>
    <row r="337" spans="1:26">
      <c r="A337" s="129">
        <v>51864060</v>
      </c>
      <c r="B337" s="129" t="s">
        <v>8810</v>
      </c>
      <c r="C337" s="129" t="s">
        <v>8809</v>
      </c>
      <c r="D337" s="129" t="s">
        <v>8811</v>
      </c>
      <c r="E337" s="129" t="s">
        <v>2020</v>
      </c>
      <c r="F337" s="129" t="s">
        <v>9859</v>
      </c>
      <c r="G337" s="129" t="s">
        <v>7500</v>
      </c>
      <c r="H337" s="129">
        <v>2010</v>
      </c>
      <c r="I337" s="129" t="s">
        <v>8812</v>
      </c>
      <c r="J337" s="129" t="s">
        <v>7504</v>
      </c>
      <c r="K337" s="129">
        <v>0</v>
      </c>
      <c r="L337" s="129" t="s">
        <v>7504</v>
      </c>
      <c r="M337" s="129" t="s">
        <v>7545</v>
      </c>
      <c r="N337" s="129" t="s">
        <v>64</v>
      </c>
      <c r="O337" s="129" t="s">
        <v>7546</v>
      </c>
      <c r="P337" s="130" t="s">
        <v>7508</v>
      </c>
      <c r="Q337" s="130" t="s">
        <v>7513</v>
      </c>
      <c r="R337" s="130" t="s">
        <v>9884</v>
      </c>
      <c r="S337" s="129">
        <v>0</v>
      </c>
      <c r="T337" s="129">
        <v>0</v>
      </c>
      <c r="U337" s="129">
        <v>1</v>
      </c>
      <c r="V337" s="129">
        <v>0</v>
      </c>
      <c r="W337" s="129">
        <v>0</v>
      </c>
      <c r="X337" s="129" t="s">
        <v>7504</v>
      </c>
      <c r="Y337" s="131" t="s">
        <v>20</v>
      </c>
      <c r="Z337" s="129" t="s">
        <v>10337</v>
      </c>
    </row>
    <row r="338" spans="1:26">
      <c r="A338" s="129">
        <v>51864470</v>
      </c>
      <c r="B338" s="129" t="s">
        <v>8815</v>
      </c>
      <c r="C338" s="129" t="s">
        <v>8813</v>
      </c>
      <c r="D338" s="129" t="s">
        <v>8816</v>
      </c>
      <c r="E338" s="129" t="s">
        <v>8814</v>
      </c>
      <c r="F338" s="129" t="s">
        <v>9859</v>
      </c>
      <c r="G338" s="129" t="s">
        <v>7500</v>
      </c>
      <c r="H338" s="129">
        <v>2010</v>
      </c>
      <c r="I338" s="129" t="s">
        <v>8817</v>
      </c>
      <c r="J338" s="129" t="s">
        <v>7504</v>
      </c>
      <c r="K338" s="129">
        <v>0</v>
      </c>
      <c r="L338" s="129" t="s">
        <v>7504</v>
      </c>
      <c r="M338" s="129" t="s">
        <v>7506</v>
      </c>
      <c r="N338" s="129" t="s">
        <v>64</v>
      </c>
      <c r="O338" s="129" t="s">
        <v>7507</v>
      </c>
      <c r="P338" s="130" t="s">
        <v>7536</v>
      </c>
      <c r="Q338" s="130" t="s">
        <v>9860</v>
      </c>
      <c r="R338" s="130" t="s">
        <v>10338</v>
      </c>
      <c r="S338" s="129">
        <v>1</v>
      </c>
      <c r="T338" s="129">
        <v>0</v>
      </c>
      <c r="U338" s="129">
        <v>0</v>
      </c>
      <c r="V338" s="129">
        <v>0</v>
      </c>
      <c r="W338" s="129">
        <v>0</v>
      </c>
      <c r="X338" s="129" t="s">
        <v>7504</v>
      </c>
      <c r="Y338" s="131" t="s">
        <v>10682</v>
      </c>
      <c r="Z338" s="129" t="s">
        <v>10339</v>
      </c>
    </row>
    <row r="339" spans="1:26">
      <c r="A339" s="129">
        <v>51864478</v>
      </c>
      <c r="B339" s="129" t="s">
        <v>6996</v>
      </c>
      <c r="C339" s="129" t="s">
        <v>8818</v>
      </c>
      <c r="D339" s="129" t="s">
        <v>8820</v>
      </c>
      <c r="E339" s="129" t="s">
        <v>8819</v>
      </c>
      <c r="F339" s="129" t="s">
        <v>9859</v>
      </c>
      <c r="G339" s="129" t="s">
        <v>7500</v>
      </c>
      <c r="H339" s="129">
        <v>2010</v>
      </c>
      <c r="I339" s="129" t="s">
        <v>8821</v>
      </c>
      <c r="J339" s="129" t="s">
        <v>7504</v>
      </c>
      <c r="K339" s="129">
        <v>0</v>
      </c>
      <c r="L339" s="129" t="s">
        <v>7504</v>
      </c>
      <c r="M339" s="129" t="s">
        <v>7619</v>
      </c>
      <c r="N339" s="129" t="s">
        <v>64</v>
      </c>
      <c r="O339" s="129" t="s">
        <v>7507</v>
      </c>
      <c r="P339" s="130" t="s">
        <v>7547</v>
      </c>
      <c r="Q339" s="130" t="s">
        <v>9860</v>
      </c>
      <c r="R339" s="130" t="s">
        <v>10340</v>
      </c>
      <c r="S339" s="129">
        <v>1</v>
      </c>
      <c r="T339" s="129">
        <v>0</v>
      </c>
      <c r="U339" s="129">
        <v>0</v>
      </c>
      <c r="V339" s="129">
        <v>0</v>
      </c>
      <c r="W339" s="129">
        <v>0</v>
      </c>
      <c r="X339" s="129" t="s">
        <v>7504</v>
      </c>
      <c r="Y339" s="131" t="s">
        <v>22</v>
      </c>
      <c r="Z339" s="129" t="s">
        <v>10341</v>
      </c>
    </row>
    <row r="340" spans="1:26">
      <c r="A340" s="129">
        <v>51864646</v>
      </c>
      <c r="B340" s="129" t="s">
        <v>8823</v>
      </c>
      <c r="C340" s="129" t="s">
        <v>8822</v>
      </c>
      <c r="D340" s="129" t="s">
        <v>8824</v>
      </c>
      <c r="E340" s="129" t="s">
        <v>2020</v>
      </c>
      <c r="F340" s="129" t="s">
        <v>9859</v>
      </c>
      <c r="G340" s="129" t="s">
        <v>7500</v>
      </c>
      <c r="H340" s="129">
        <v>2010</v>
      </c>
      <c r="I340" s="129" t="s">
        <v>8825</v>
      </c>
      <c r="J340" s="129" t="s">
        <v>7504</v>
      </c>
      <c r="K340" s="129">
        <v>0</v>
      </c>
      <c r="L340" s="129" t="s">
        <v>7504</v>
      </c>
      <c r="M340" s="129" t="s">
        <v>7552</v>
      </c>
      <c r="N340" s="129" t="s">
        <v>64</v>
      </c>
      <c r="O340" s="129" t="s">
        <v>7546</v>
      </c>
      <c r="P340" s="130" t="s">
        <v>7508</v>
      </c>
      <c r="Q340" s="130" t="s">
        <v>7513</v>
      </c>
      <c r="R340" s="130" t="s">
        <v>9871</v>
      </c>
      <c r="S340" s="129">
        <v>0</v>
      </c>
      <c r="T340" s="129">
        <v>1</v>
      </c>
      <c r="U340" s="129">
        <v>0</v>
      </c>
      <c r="V340" s="129">
        <v>0</v>
      </c>
      <c r="W340" s="129">
        <v>0</v>
      </c>
      <c r="X340" s="129" t="s">
        <v>7504</v>
      </c>
      <c r="Y340" s="131" t="s">
        <v>10696</v>
      </c>
      <c r="Z340" s="129" t="s">
        <v>10342</v>
      </c>
    </row>
    <row r="341" spans="1:26">
      <c r="A341" s="129">
        <v>51864662</v>
      </c>
      <c r="B341" s="129" t="s">
        <v>8827</v>
      </c>
      <c r="C341" s="129" t="s">
        <v>8826</v>
      </c>
      <c r="D341" s="129" t="s">
        <v>8828</v>
      </c>
      <c r="E341" s="129" t="s">
        <v>1476</v>
      </c>
      <c r="F341" s="129" t="s">
        <v>9859</v>
      </c>
      <c r="G341" s="129" t="s">
        <v>7500</v>
      </c>
      <c r="H341" s="129">
        <v>2010</v>
      </c>
      <c r="I341" s="129" t="s">
        <v>8829</v>
      </c>
      <c r="J341" s="129" t="s">
        <v>7504</v>
      </c>
      <c r="K341" s="129">
        <v>0</v>
      </c>
      <c r="L341" s="129" t="s">
        <v>7504</v>
      </c>
      <c r="M341" s="129" t="s">
        <v>7569</v>
      </c>
      <c r="N341" s="129" t="s">
        <v>64</v>
      </c>
      <c r="O341" s="129" t="s">
        <v>7507</v>
      </c>
      <c r="P341" s="130" t="s">
        <v>7508</v>
      </c>
      <c r="Q341" s="130" t="s">
        <v>9860</v>
      </c>
      <c r="R341" s="130" t="s">
        <v>10343</v>
      </c>
      <c r="S341" s="129">
        <v>1</v>
      </c>
      <c r="T341" s="129">
        <v>0</v>
      </c>
      <c r="U341" s="129">
        <v>1</v>
      </c>
      <c r="V341" s="129">
        <v>0</v>
      </c>
      <c r="W341" s="129">
        <v>0</v>
      </c>
      <c r="X341" s="129" t="s">
        <v>7504</v>
      </c>
      <c r="Y341" s="131" t="s">
        <v>10677</v>
      </c>
      <c r="Z341" s="129" t="s">
        <v>10344</v>
      </c>
    </row>
    <row r="342" spans="1:26">
      <c r="A342" s="129">
        <v>51865203</v>
      </c>
      <c r="B342" s="129" t="s">
        <v>7351</v>
      </c>
      <c r="C342" s="129" t="s">
        <v>8830</v>
      </c>
      <c r="D342" s="129" t="s">
        <v>8832</v>
      </c>
      <c r="E342" s="129" t="s">
        <v>8831</v>
      </c>
      <c r="F342" s="129" t="s">
        <v>9859</v>
      </c>
      <c r="G342" s="129" t="s">
        <v>7500</v>
      </c>
      <c r="H342" s="129">
        <v>2010</v>
      </c>
      <c r="I342" s="129" t="s">
        <v>8833</v>
      </c>
      <c r="J342" s="129" t="s">
        <v>7504</v>
      </c>
      <c r="K342" s="129">
        <v>0</v>
      </c>
      <c r="L342" s="129" t="s">
        <v>7520</v>
      </c>
      <c r="M342" s="129" t="s">
        <v>8834</v>
      </c>
      <c r="N342" s="129" t="s">
        <v>7760</v>
      </c>
      <c r="O342" s="129" t="s">
        <v>7507</v>
      </c>
      <c r="P342" s="130" t="s">
        <v>7536</v>
      </c>
      <c r="Q342" s="130" t="s">
        <v>7570</v>
      </c>
      <c r="R342" s="130" t="s">
        <v>10345</v>
      </c>
      <c r="S342" s="129">
        <v>1</v>
      </c>
      <c r="T342" s="129">
        <v>1</v>
      </c>
      <c r="U342" s="129">
        <v>1</v>
      </c>
      <c r="V342" s="129">
        <v>0</v>
      </c>
      <c r="W342" s="129">
        <v>0</v>
      </c>
      <c r="X342" s="129" t="s">
        <v>7520</v>
      </c>
      <c r="Y342" s="131" t="s">
        <v>24</v>
      </c>
      <c r="Z342" s="129" t="s">
        <v>10346</v>
      </c>
    </row>
    <row r="343" spans="1:26">
      <c r="A343" s="129">
        <v>51865212</v>
      </c>
      <c r="B343" s="129" t="s">
        <v>8836</v>
      </c>
      <c r="C343" s="129" t="s">
        <v>8835</v>
      </c>
      <c r="D343" s="129" t="s">
        <v>8837</v>
      </c>
      <c r="E343" s="129" t="s">
        <v>1180</v>
      </c>
      <c r="F343" s="129" t="s">
        <v>9859</v>
      </c>
      <c r="G343" s="129" t="s">
        <v>7500</v>
      </c>
      <c r="H343" s="129">
        <v>2010</v>
      </c>
      <c r="I343" s="129" t="s">
        <v>8838</v>
      </c>
      <c r="J343" s="129" t="s">
        <v>7504</v>
      </c>
      <c r="K343" s="129">
        <v>0</v>
      </c>
      <c r="L343" s="129" t="s">
        <v>7504</v>
      </c>
      <c r="M343" s="129" t="s">
        <v>8839</v>
      </c>
      <c r="N343" s="129" t="s">
        <v>64</v>
      </c>
      <c r="O343" s="129" t="s">
        <v>7507</v>
      </c>
      <c r="P343" s="130" t="s">
        <v>7536</v>
      </c>
      <c r="Q343" s="130" t="s">
        <v>9860</v>
      </c>
      <c r="R343" s="130" t="s">
        <v>10347</v>
      </c>
      <c r="S343" s="129">
        <v>1</v>
      </c>
      <c r="T343" s="129">
        <v>0</v>
      </c>
      <c r="U343" s="129">
        <v>0</v>
      </c>
      <c r="V343" s="129">
        <v>0</v>
      </c>
      <c r="W343" s="129">
        <v>0</v>
      </c>
      <c r="X343" s="129" t="s">
        <v>7504</v>
      </c>
      <c r="Y343" s="131" t="s">
        <v>10669</v>
      </c>
      <c r="Z343" s="129" t="s">
        <v>10348</v>
      </c>
    </row>
    <row r="344" spans="1:26">
      <c r="A344" s="129">
        <v>51865315</v>
      </c>
      <c r="B344" s="129" t="s">
        <v>8841</v>
      </c>
      <c r="C344" s="129" t="s">
        <v>8840</v>
      </c>
      <c r="D344" s="129" t="s">
        <v>8842</v>
      </c>
      <c r="E344" s="129" t="s">
        <v>2118</v>
      </c>
      <c r="F344" s="129" t="s">
        <v>9859</v>
      </c>
      <c r="G344" s="129" t="s">
        <v>7500</v>
      </c>
      <c r="H344" s="129">
        <v>2010</v>
      </c>
      <c r="I344" s="129" t="s">
        <v>8843</v>
      </c>
      <c r="J344" s="129" t="s">
        <v>7504</v>
      </c>
      <c r="K344" s="129">
        <v>0</v>
      </c>
      <c r="L344" s="129" t="s">
        <v>7504</v>
      </c>
      <c r="M344" s="129" t="s">
        <v>7569</v>
      </c>
      <c r="N344" s="129" t="s">
        <v>64</v>
      </c>
      <c r="O344" s="129" t="s">
        <v>7507</v>
      </c>
      <c r="P344" s="130" t="s">
        <v>7547</v>
      </c>
      <c r="Q344" s="130" t="s">
        <v>9860</v>
      </c>
      <c r="R344" s="130" t="s">
        <v>10349</v>
      </c>
      <c r="S344" s="129">
        <v>1</v>
      </c>
      <c r="T344" s="129">
        <v>0</v>
      </c>
      <c r="U344" s="129">
        <v>0</v>
      </c>
      <c r="V344" s="129">
        <v>0</v>
      </c>
      <c r="W344" s="129">
        <v>0</v>
      </c>
      <c r="X344" s="129" t="s">
        <v>7504</v>
      </c>
      <c r="Y344" s="131" t="s">
        <v>10684</v>
      </c>
      <c r="Z344" s="129" t="s">
        <v>10350</v>
      </c>
    </row>
    <row r="345" spans="1:26">
      <c r="A345" s="129">
        <v>51868481</v>
      </c>
      <c r="B345" s="129" t="s">
        <v>7037</v>
      </c>
      <c r="C345" s="129" t="s">
        <v>8844</v>
      </c>
      <c r="D345" s="129" t="s">
        <v>8845</v>
      </c>
      <c r="E345" s="129" t="s">
        <v>7505</v>
      </c>
      <c r="F345" s="129" t="s">
        <v>911</v>
      </c>
      <c r="G345" s="129" t="s">
        <v>7500</v>
      </c>
      <c r="H345" s="129">
        <v>2020</v>
      </c>
      <c r="I345" s="129" t="s">
        <v>8846</v>
      </c>
      <c r="J345" s="129" t="s">
        <v>7504</v>
      </c>
      <c r="K345" s="129">
        <v>0</v>
      </c>
      <c r="L345" s="129" t="s">
        <v>7504</v>
      </c>
      <c r="M345" s="129" t="s">
        <v>7506</v>
      </c>
      <c r="N345" s="129" t="s">
        <v>64</v>
      </c>
      <c r="O345" s="129" t="s">
        <v>7507</v>
      </c>
      <c r="P345" s="130" t="s">
        <v>7508</v>
      </c>
      <c r="Q345" s="130" t="s">
        <v>7513</v>
      </c>
      <c r="R345" s="130" t="s">
        <v>10351</v>
      </c>
      <c r="S345" s="129">
        <v>0</v>
      </c>
      <c r="T345" s="129">
        <v>1</v>
      </c>
      <c r="U345" s="129">
        <v>1</v>
      </c>
      <c r="V345" s="129">
        <v>0</v>
      </c>
      <c r="W345" s="129">
        <v>0</v>
      </c>
      <c r="X345" s="129" t="s">
        <v>7504</v>
      </c>
      <c r="Y345" s="131" t="s">
        <v>20</v>
      </c>
      <c r="Z345" s="129" t="s">
        <v>10352</v>
      </c>
    </row>
    <row r="346" spans="1:26">
      <c r="A346" s="129">
        <v>51868485</v>
      </c>
      <c r="B346" s="129" t="s">
        <v>8848</v>
      </c>
      <c r="C346" s="129" t="s">
        <v>8847</v>
      </c>
      <c r="D346" s="129" t="s">
        <v>8849</v>
      </c>
      <c r="E346" s="129" t="s">
        <v>7505</v>
      </c>
      <c r="F346" s="129" t="s">
        <v>911</v>
      </c>
      <c r="G346" s="129" t="s">
        <v>7500</v>
      </c>
      <c r="H346" s="129">
        <v>2013</v>
      </c>
      <c r="I346" s="129" t="s">
        <v>8850</v>
      </c>
      <c r="J346" s="129" t="s">
        <v>7504</v>
      </c>
      <c r="K346" s="129">
        <v>0</v>
      </c>
      <c r="L346" s="129" t="s">
        <v>7504</v>
      </c>
      <c r="M346" s="129" t="s">
        <v>7506</v>
      </c>
      <c r="N346" s="129" t="s">
        <v>64</v>
      </c>
      <c r="O346" s="129" t="s">
        <v>7507</v>
      </c>
      <c r="P346" s="130" t="s">
        <v>7508</v>
      </c>
      <c r="Q346" s="130" t="s">
        <v>7513</v>
      </c>
      <c r="R346" s="130" t="s">
        <v>7493</v>
      </c>
      <c r="S346" s="129">
        <v>0</v>
      </c>
      <c r="T346" s="129">
        <v>1</v>
      </c>
      <c r="U346" s="129">
        <v>0</v>
      </c>
      <c r="V346" s="129">
        <v>0</v>
      </c>
      <c r="W346" s="129">
        <v>0</v>
      </c>
      <c r="X346" s="129" t="s">
        <v>7504</v>
      </c>
      <c r="Y346" s="131" t="s">
        <v>10692</v>
      </c>
      <c r="Z346" s="129" t="s">
        <v>10353</v>
      </c>
    </row>
    <row r="347" spans="1:26">
      <c r="A347" s="129">
        <v>51868569</v>
      </c>
      <c r="B347" s="129" t="s">
        <v>8852</v>
      </c>
      <c r="C347" s="129" t="s">
        <v>8851</v>
      </c>
      <c r="D347" s="129" t="s">
        <v>8853</v>
      </c>
      <c r="E347" s="129" t="s">
        <v>7505</v>
      </c>
      <c r="F347" s="129" t="s">
        <v>911</v>
      </c>
      <c r="G347" s="129" t="s">
        <v>7500</v>
      </c>
      <c r="H347" s="129">
        <v>2016</v>
      </c>
      <c r="I347" s="129" t="s">
        <v>8854</v>
      </c>
      <c r="J347" s="129" t="s">
        <v>7504</v>
      </c>
      <c r="K347" s="129">
        <v>0</v>
      </c>
      <c r="L347" s="129" t="s">
        <v>7504</v>
      </c>
      <c r="M347" s="129" t="s">
        <v>7569</v>
      </c>
      <c r="N347" s="129" t="s">
        <v>64</v>
      </c>
      <c r="O347" s="129" t="s">
        <v>7507</v>
      </c>
      <c r="P347" s="130" t="s">
        <v>7508</v>
      </c>
      <c r="Q347" s="130" t="s">
        <v>7570</v>
      </c>
      <c r="R347" s="130" t="s">
        <v>10354</v>
      </c>
      <c r="S347" s="129">
        <v>1</v>
      </c>
      <c r="T347" s="129">
        <v>0</v>
      </c>
      <c r="U347" s="129">
        <v>0</v>
      </c>
      <c r="V347" s="129">
        <v>0</v>
      </c>
      <c r="W347" s="129">
        <v>0</v>
      </c>
      <c r="X347" s="129" t="s">
        <v>7504</v>
      </c>
      <c r="Y347" s="131" t="s">
        <v>10682</v>
      </c>
      <c r="Z347" s="129" t="s">
        <v>10355</v>
      </c>
    </row>
    <row r="348" spans="1:26">
      <c r="A348" s="129">
        <v>51868583</v>
      </c>
      <c r="B348" s="129" t="s">
        <v>8856</v>
      </c>
      <c r="C348" s="129" t="s">
        <v>8855</v>
      </c>
      <c r="D348" s="129" t="s">
        <v>8857</v>
      </c>
      <c r="E348" s="129" t="s">
        <v>7505</v>
      </c>
      <c r="F348" s="129" t="s">
        <v>911</v>
      </c>
      <c r="G348" s="129" t="s">
        <v>7500</v>
      </c>
      <c r="H348" s="129">
        <v>2015</v>
      </c>
      <c r="I348" s="129" t="s">
        <v>8858</v>
      </c>
      <c r="J348" s="129" t="s">
        <v>7504</v>
      </c>
      <c r="K348" s="129">
        <v>0</v>
      </c>
      <c r="L348" s="129" t="s">
        <v>7504</v>
      </c>
      <c r="M348" s="129" t="s">
        <v>8859</v>
      </c>
      <c r="N348" s="129" t="s">
        <v>64</v>
      </c>
      <c r="O348" s="129" t="s">
        <v>7546</v>
      </c>
      <c r="P348" s="130" t="s">
        <v>7508</v>
      </c>
      <c r="Q348" s="130" t="s">
        <v>7570</v>
      </c>
      <c r="R348" s="130" t="s">
        <v>7487</v>
      </c>
      <c r="S348" s="129">
        <v>0</v>
      </c>
      <c r="T348" s="129">
        <v>0</v>
      </c>
      <c r="U348" s="129">
        <v>1</v>
      </c>
      <c r="V348" s="129">
        <v>0</v>
      </c>
      <c r="W348" s="129">
        <v>0</v>
      </c>
      <c r="X348" s="129" t="s">
        <v>7504</v>
      </c>
      <c r="Y348" s="131" t="s">
        <v>20</v>
      </c>
      <c r="Z348" s="129" t="s">
        <v>10356</v>
      </c>
    </row>
    <row r="349" spans="1:26">
      <c r="A349" s="129">
        <v>51868584</v>
      </c>
      <c r="B349" s="129" t="s">
        <v>8861</v>
      </c>
      <c r="C349" s="129" t="s">
        <v>8860</v>
      </c>
      <c r="D349" s="129" t="s">
        <v>8862</v>
      </c>
      <c r="E349" s="129" t="s">
        <v>7505</v>
      </c>
      <c r="F349" s="129" t="s">
        <v>911</v>
      </c>
      <c r="G349" s="129" t="s">
        <v>7500</v>
      </c>
      <c r="H349" s="129">
        <v>2019</v>
      </c>
      <c r="I349" s="129" t="s">
        <v>8863</v>
      </c>
      <c r="J349" s="129" t="s">
        <v>7504</v>
      </c>
      <c r="K349" s="129">
        <v>0</v>
      </c>
      <c r="L349" s="129" t="s">
        <v>7504</v>
      </c>
      <c r="M349" s="129" t="s">
        <v>7506</v>
      </c>
      <c r="N349" s="129" t="s">
        <v>64</v>
      </c>
      <c r="O349" s="129" t="s">
        <v>7507</v>
      </c>
      <c r="P349" s="130" t="s">
        <v>7508</v>
      </c>
      <c r="Q349" s="130" t="s">
        <v>7513</v>
      </c>
      <c r="R349" s="130" t="s">
        <v>10149</v>
      </c>
      <c r="S349" s="129">
        <v>0</v>
      </c>
      <c r="T349" s="129">
        <v>1</v>
      </c>
      <c r="U349" s="129">
        <v>0</v>
      </c>
      <c r="V349" s="129">
        <v>0</v>
      </c>
      <c r="W349" s="129">
        <v>0</v>
      </c>
      <c r="X349" s="129" t="s">
        <v>7504</v>
      </c>
      <c r="Y349" s="131" t="s">
        <v>10682</v>
      </c>
      <c r="Z349" s="129" t="s">
        <v>10357</v>
      </c>
    </row>
    <row r="350" spans="1:26">
      <c r="A350" s="129">
        <v>51868587</v>
      </c>
      <c r="B350" s="129" t="s">
        <v>8865</v>
      </c>
      <c r="C350" s="129" t="s">
        <v>8864</v>
      </c>
      <c r="D350" s="129" t="s">
        <v>8866</v>
      </c>
      <c r="E350" s="129" t="s">
        <v>7505</v>
      </c>
      <c r="F350" s="129" t="s">
        <v>911</v>
      </c>
      <c r="G350" s="129" t="s">
        <v>7500</v>
      </c>
      <c r="H350" s="129">
        <v>2019</v>
      </c>
      <c r="I350" s="129" t="s">
        <v>8867</v>
      </c>
      <c r="J350" s="129" t="s">
        <v>7504</v>
      </c>
      <c r="K350" s="129">
        <v>0</v>
      </c>
      <c r="L350" s="129" t="s">
        <v>7504</v>
      </c>
      <c r="M350" s="129" t="s">
        <v>7569</v>
      </c>
      <c r="N350" s="129" t="s">
        <v>64</v>
      </c>
      <c r="O350" s="129" t="s">
        <v>7507</v>
      </c>
      <c r="P350" s="130" t="s">
        <v>7508</v>
      </c>
      <c r="Q350" s="130" t="s">
        <v>9860</v>
      </c>
      <c r="R350" s="130" t="s">
        <v>10358</v>
      </c>
      <c r="S350" s="129">
        <v>1</v>
      </c>
      <c r="T350" s="129">
        <v>0</v>
      </c>
      <c r="U350" s="129">
        <v>0</v>
      </c>
      <c r="V350" s="129">
        <v>0</v>
      </c>
      <c r="W350" s="129">
        <v>0</v>
      </c>
      <c r="X350" s="129" t="s">
        <v>7520</v>
      </c>
      <c r="Y350" s="131" t="s">
        <v>10667</v>
      </c>
      <c r="Z350" s="129" t="s">
        <v>10359</v>
      </c>
    </row>
    <row r="351" spans="1:26">
      <c r="A351" s="129">
        <v>51868692</v>
      </c>
      <c r="B351" s="129" t="s">
        <v>6864</v>
      </c>
      <c r="C351" s="129" t="s">
        <v>8868</v>
      </c>
      <c r="D351" s="129" t="s">
        <v>8870</v>
      </c>
      <c r="E351" s="129" t="s">
        <v>8869</v>
      </c>
      <c r="F351" s="129" t="s">
        <v>9859</v>
      </c>
      <c r="G351" s="129" t="s">
        <v>7500</v>
      </c>
      <c r="H351" s="129">
        <v>2014</v>
      </c>
      <c r="I351" s="129" t="s">
        <v>8871</v>
      </c>
      <c r="J351" s="129" t="s">
        <v>7504</v>
      </c>
      <c r="K351" s="129">
        <v>0</v>
      </c>
      <c r="L351" s="129" t="s">
        <v>7504</v>
      </c>
      <c r="M351" s="129" t="s">
        <v>8542</v>
      </c>
      <c r="N351" s="129" t="s">
        <v>64</v>
      </c>
      <c r="O351" s="129" t="s">
        <v>7507</v>
      </c>
      <c r="P351" s="130" t="s">
        <v>7508</v>
      </c>
      <c r="Q351" s="130" t="s">
        <v>7513</v>
      </c>
      <c r="R351" s="130" t="s">
        <v>9997</v>
      </c>
      <c r="S351" s="129">
        <v>1</v>
      </c>
      <c r="T351" s="129">
        <v>0</v>
      </c>
      <c r="U351" s="129">
        <v>0</v>
      </c>
      <c r="V351" s="129">
        <v>0</v>
      </c>
      <c r="W351" s="129">
        <v>0</v>
      </c>
      <c r="X351" s="129" t="s">
        <v>7520</v>
      </c>
      <c r="Y351" s="131" t="s">
        <v>10682</v>
      </c>
      <c r="Z351" s="129" t="s">
        <v>10360</v>
      </c>
    </row>
    <row r="352" spans="1:26">
      <c r="A352" s="129">
        <v>51868737</v>
      </c>
      <c r="B352" s="129" t="s">
        <v>8873</v>
      </c>
      <c r="C352" s="129" t="s">
        <v>8872</v>
      </c>
      <c r="D352" s="129" t="s">
        <v>8874</v>
      </c>
      <c r="E352" s="129" t="s">
        <v>7505</v>
      </c>
      <c r="F352" s="129" t="s">
        <v>911</v>
      </c>
      <c r="G352" s="129" t="s">
        <v>7500</v>
      </c>
      <c r="H352" s="129">
        <v>2012</v>
      </c>
      <c r="I352" s="129" t="s">
        <v>8875</v>
      </c>
      <c r="J352" s="129" t="s">
        <v>7504</v>
      </c>
      <c r="K352" s="129">
        <v>0</v>
      </c>
      <c r="L352" s="129" t="s">
        <v>7504</v>
      </c>
      <c r="M352" s="129" t="s">
        <v>7897</v>
      </c>
      <c r="N352" s="129" t="s">
        <v>64</v>
      </c>
      <c r="O352" s="129" t="s">
        <v>7546</v>
      </c>
      <c r="P352" s="130" t="s">
        <v>7508</v>
      </c>
      <c r="Q352" s="130" t="s">
        <v>7513</v>
      </c>
      <c r="R352" s="130" t="s">
        <v>9915</v>
      </c>
      <c r="S352" s="129">
        <v>1</v>
      </c>
      <c r="T352" s="129">
        <v>1</v>
      </c>
      <c r="U352" s="129">
        <v>1</v>
      </c>
      <c r="V352" s="129">
        <v>0</v>
      </c>
      <c r="W352" s="129">
        <v>0</v>
      </c>
      <c r="X352" s="129" t="s">
        <v>7504</v>
      </c>
      <c r="Y352" s="131" t="s">
        <v>10669</v>
      </c>
      <c r="Z352" s="129" t="s">
        <v>10361</v>
      </c>
    </row>
    <row r="353" spans="1:26">
      <c r="A353" s="129">
        <v>51868860</v>
      </c>
      <c r="B353" s="129" t="s">
        <v>8877</v>
      </c>
      <c r="C353" s="129" t="s">
        <v>8876</v>
      </c>
      <c r="D353" s="129" t="s">
        <v>8878</v>
      </c>
      <c r="E353" s="129" t="s">
        <v>7505</v>
      </c>
      <c r="F353" s="129" t="s">
        <v>911</v>
      </c>
      <c r="G353" s="129" t="s">
        <v>7500</v>
      </c>
      <c r="H353" s="129">
        <v>2017</v>
      </c>
      <c r="I353" s="129" t="s">
        <v>8879</v>
      </c>
      <c r="J353" s="129" t="s">
        <v>7504</v>
      </c>
      <c r="K353" s="129">
        <v>0</v>
      </c>
      <c r="L353" s="129" t="s">
        <v>7504</v>
      </c>
      <c r="M353" s="129" t="s">
        <v>7506</v>
      </c>
      <c r="N353" s="129" t="s">
        <v>64</v>
      </c>
      <c r="O353" s="129" t="s">
        <v>7507</v>
      </c>
      <c r="P353" s="130" t="s">
        <v>7508</v>
      </c>
      <c r="Q353" s="130" t="s">
        <v>7513</v>
      </c>
      <c r="R353" s="130" t="s">
        <v>10362</v>
      </c>
      <c r="S353" s="129">
        <v>0</v>
      </c>
      <c r="T353" s="129">
        <v>0</v>
      </c>
      <c r="U353" s="129">
        <v>1</v>
      </c>
      <c r="V353" s="129">
        <v>0</v>
      </c>
      <c r="W353" s="129">
        <v>0</v>
      </c>
      <c r="X353" s="129" t="s">
        <v>7504</v>
      </c>
      <c r="Y353" s="131" t="s">
        <v>10666</v>
      </c>
      <c r="Z353" s="129" t="s">
        <v>10363</v>
      </c>
    </row>
    <row r="354" spans="1:26">
      <c r="A354" s="129">
        <v>51868865</v>
      </c>
      <c r="B354" s="129" t="s">
        <v>8881</v>
      </c>
      <c r="C354" s="129" t="s">
        <v>8880</v>
      </c>
      <c r="D354" s="129" t="s">
        <v>8882</v>
      </c>
      <c r="E354" s="129" t="s">
        <v>7505</v>
      </c>
      <c r="F354" s="129" t="s">
        <v>911</v>
      </c>
      <c r="G354" s="129" t="s">
        <v>7500</v>
      </c>
      <c r="H354" s="129">
        <v>2012</v>
      </c>
      <c r="I354" s="129" t="s">
        <v>8883</v>
      </c>
      <c r="J354" s="129" t="s">
        <v>7504</v>
      </c>
      <c r="K354" s="129">
        <v>0</v>
      </c>
      <c r="L354" s="129" t="s">
        <v>7504</v>
      </c>
      <c r="M354" s="129" t="s">
        <v>8067</v>
      </c>
      <c r="N354" s="129" t="s">
        <v>64</v>
      </c>
      <c r="O354" s="129" t="s">
        <v>7507</v>
      </c>
      <c r="P354" s="130" t="s">
        <v>7508</v>
      </c>
      <c r="Q354" s="130" t="s">
        <v>7513</v>
      </c>
      <c r="R354" s="130" t="s">
        <v>9868</v>
      </c>
      <c r="S354" s="129">
        <v>0</v>
      </c>
      <c r="T354" s="129">
        <v>0</v>
      </c>
      <c r="U354" s="129">
        <v>1</v>
      </c>
      <c r="V354" s="129">
        <v>0</v>
      </c>
      <c r="W354" s="129">
        <v>0</v>
      </c>
      <c r="X354" s="129" t="s">
        <v>7504</v>
      </c>
      <c r="Y354" s="131" t="s">
        <v>20</v>
      </c>
      <c r="Z354" s="129" t="s">
        <v>10364</v>
      </c>
    </row>
    <row r="355" spans="1:26">
      <c r="A355" s="129">
        <v>51868866</v>
      </c>
      <c r="B355" s="129" t="s">
        <v>8885</v>
      </c>
      <c r="C355" s="129" t="s">
        <v>8884</v>
      </c>
      <c r="D355" s="129" t="s">
        <v>8886</v>
      </c>
      <c r="E355" s="129" t="s">
        <v>7505</v>
      </c>
      <c r="F355" s="129" t="s">
        <v>911</v>
      </c>
      <c r="G355" s="129" t="s">
        <v>7500</v>
      </c>
      <c r="H355" s="129">
        <v>2011</v>
      </c>
      <c r="I355" s="129" t="s">
        <v>8887</v>
      </c>
      <c r="J355" s="129" t="s">
        <v>7504</v>
      </c>
      <c r="K355" s="129">
        <v>0</v>
      </c>
      <c r="L355" s="129" t="s">
        <v>7504</v>
      </c>
      <c r="M355" s="129" t="s">
        <v>8737</v>
      </c>
      <c r="N355" s="129" t="s">
        <v>64</v>
      </c>
      <c r="O355" s="129" t="s">
        <v>7507</v>
      </c>
      <c r="P355" s="130" t="s">
        <v>7508</v>
      </c>
      <c r="Q355" s="130" t="s">
        <v>9860</v>
      </c>
      <c r="R355" s="130" t="s">
        <v>10365</v>
      </c>
      <c r="S355" s="129">
        <v>1</v>
      </c>
      <c r="T355" s="129">
        <v>0</v>
      </c>
      <c r="U355" s="129">
        <v>0</v>
      </c>
      <c r="V355" s="129">
        <v>0</v>
      </c>
      <c r="W355" s="129">
        <v>0</v>
      </c>
      <c r="X355" s="129" t="s">
        <v>7504</v>
      </c>
      <c r="Y355" s="131" t="s">
        <v>30</v>
      </c>
      <c r="Z355" s="129" t="s">
        <v>10366</v>
      </c>
    </row>
    <row r="356" spans="1:26">
      <c r="A356" s="129">
        <v>51868996</v>
      </c>
      <c r="B356" s="129" t="s">
        <v>8861</v>
      </c>
      <c r="C356" s="129" t="s">
        <v>8888</v>
      </c>
      <c r="D356" s="129" t="s">
        <v>8889</v>
      </c>
      <c r="E356" s="129" t="s">
        <v>7505</v>
      </c>
      <c r="F356" s="129" t="s">
        <v>911</v>
      </c>
      <c r="G356" s="129" t="s">
        <v>7500</v>
      </c>
      <c r="H356" s="129">
        <v>2019</v>
      </c>
      <c r="I356" s="129" t="s">
        <v>8890</v>
      </c>
      <c r="J356" s="129" t="s">
        <v>7504</v>
      </c>
      <c r="K356" s="129">
        <v>0</v>
      </c>
      <c r="L356" s="129" t="s">
        <v>7504</v>
      </c>
      <c r="M356" s="129" t="s">
        <v>7506</v>
      </c>
      <c r="N356" s="129" t="s">
        <v>64</v>
      </c>
      <c r="O356" s="129" t="s">
        <v>7507</v>
      </c>
      <c r="P356" s="130" t="s">
        <v>7508</v>
      </c>
      <c r="Q356" s="130" t="s">
        <v>9860</v>
      </c>
      <c r="R356" s="130" t="s">
        <v>10367</v>
      </c>
      <c r="S356" s="129">
        <v>0</v>
      </c>
      <c r="T356" s="129">
        <v>1</v>
      </c>
      <c r="U356" s="129">
        <v>0</v>
      </c>
      <c r="V356" s="129">
        <v>0</v>
      </c>
      <c r="W356" s="129">
        <v>0</v>
      </c>
      <c r="X356" s="129" t="s">
        <v>7520</v>
      </c>
      <c r="Y356" s="131" t="s">
        <v>32</v>
      </c>
      <c r="Z356" s="129" t="s">
        <v>10368</v>
      </c>
    </row>
    <row r="357" spans="1:26">
      <c r="A357" s="129">
        <v>51869094</v>
      </c>
      <c r="B357" s="129" t="s">
        <v>8893</v>
      </c>
      <c r="C357" s="129" t="s">
        <v>8891</v>
      </c>
      <c r="D357" s="129" t="s">
        <v>8894</v>
      </c>
      <c r="E357" s="129" t="s">
        <v>8892</v>
      </c>
      <c r="F357" s="129" t="s">
        <v>9859</v>
      </c>
      <c r="G357" s="129" t="s">
        <v>7500</v>
      </c>
      <c r="H357" s="129">
        <v>2020</v>
      </c>
      <c r="I357" s="129" t="s">
        <v>8895</v>
      </c>
      <c r="J357" s="129" t="s">
        <v>7504</v>
      </c>
      <c r="K357" s="129">
        <v>0</v>
      </c>
      <c r="L357" s="129" t="s">
        <v>7504</v>
      </c>
      <c r="M357" s="129" t="s">
        <v>7506</v>
      </c>
      <c r="N357" s="129" t="s">
        <v>64</v>
      </c>
      <c r="O357" s="129" t="s">
        <v>7507</v>
      </c>
      <c r="P357" s="130" t="s">
        <v>7536</v>
      </c>
      <c r="Q357" s="130" t="s">
        <v>7513</v>
      </c>
      <c r="R357" s="130" t="s">
        <v>10369</v>
      </c>
      <c r="S357" s="129">
        <v>0</v>
      </c>
      <c r="T357" s="129">
        <v>1</v>
      </c>
      <c r="U357" s="129">
        <v>0</v>
      </c>
      <c r="V357" s="129">
        <v>0</v>
      </c>
      <c r="W357" s="129">
        <v>0</v>
      </c>
      <c r="X357" s="129" t="s">
        <v>7504</v>
      </c>
      <c r="Y357" s="131" t="s">
        <v>10679</v>
      </c>
      <c r="Z357" s="129" t="s">
        <v>10370</v>
      </c>
    </row>
    <row r="358" spans="1:26">
      <c r="A358" s="129">
        <v>51869154</v>
      </c>
      <c r="B358" s="129" t="s">
        <v>8897</v>
      </c>
      <c r="C358" s="129" t="s">
        <v>8896</v>
      </c>
      <c r="D358" s="129" t="s">
        <v>8898</v>
      </c>
      <c r="E358" s="129" t="s">
        <v>7505</v>
      </c>
      <c r="F358" s="129" t="s">
        <v>911</v>
      </c>
      <c r="G358" s="129" t="s">
        <v>7500</v>
      </c>
      <c r="H358" s="129">
        <v>2015</v>
      </c>
      <c r="I358" s="129" t="s">
        <v>8899</v>
      </c>
      <c r="J358" s="129" t="s">
        <v>7504</v>
      </c>
      <c r="K358" s="129">
        <v>0</v>
      </c>
      <c r="L358" s="129" t="s">
        <v>7504</v>
      </c>
      <c r="M358" s="129" t="s">
        <v>7598</v>
      </c>
      <c r="N358" s="129" t="s">
        <v>64</v>
      </c>
      <c r="O358" s="129" t="s">
        <v>7546</v>
      </c>
      <c r="P358" s="130" t="s">
        <v>7508</v>
      </c>
      <c r="Q358" s="130" t="s">
        <v>7513</v>
      </c>
      <c r="R358" s="130" t="s">
        <v>10371</v>
      </c>
      <c r="S358" s="129">
        <v>0</v>
      </c>
      <c r="T358" s="129">
        <v>1</v>
      </c>
      <c r="U358" s="129">
        <v>1</v>
      </c>
      <c r="V358" s="129">
        <v>0</v>
      </c>
      <c r="W358" s="129">
        <v>0</v>
      </c>
      <c r="X358" s="129" t="s">
        <v>7504</v>
      </c>
      <c r="Y358" s="131" t="s">
        <v>10676</v>
      </c>
      <c r="Z358" s="129" t="s">
        <v>10372</v>
      </c>
    </row>
    <row r="359" spans="1:26">
      <c r="A359" s="129">
        <v>51869155</v>
      </c>
      <c r="B359" s="129" t="s">
        <v>8901</v>
      </c>
      <c r="C359" s="129" t="s">
        <v>8900</v>
      </c>
      <c r="D359" s="129" t="s">
        <v>8902</v>
      </c>
      <c r="E359" s="129" t="s">
        <v>7505</v>
      </c>
      <c r="F359" s="129" t="s">
        <v>911</v>
      </c>
      <c r="G359" s="129" t="s">
        <v>7500</v>
      </c>
      <c r="H359" s="129">
        <v>2012</v>
      </c>
      <c r="I359" s="129" t="s">
        <v>8903</v>
      </c>
      <c r="J359" s="129" t="s">
        <v>7504</v>
      </c>
      <c r="K359" s="129">
        <v>0</v>
      </c>
      <c r="L359" s="129" t="s">
        <v>7504</v>
      </c>
      <c r="M359" s="129" t="s">
        <v>8542</v>
      </c>
      <c r="N359" s="129" t="s">
        <v>64</v>
      </c>
      <c r="O359" s="129" t="s">
        <v>7507</v>
      </c>
      <c r="P359" s="130" t="s">
        <v>7508</v>
      </c>
      <c r="Q359" s="130" t="s">
        <v>7513</v>
      </c>
      <c r="R359" s="130" t="s">
        <v>9921</v>
      </c>
      <c r="S359" s="129">
        <v>0</v>
      </c>
      <c r="T359" s="129">
        <v>0</v>
      </c>
      <c r="U359" s="129">
        <v>1</v>
      </c>
      <c r="V359" s="129">
        <v>0</v>
      </c>
      <c r="W359" s="129">
        <v>0</v>
      </c>
      <c r="X359" s="129" t="s">
        <v>7504</v>
      </c>
      <c r="Y359" s="131" t="s">
        <v>10667</v>
      </c>
      <c r="Z359" s="129" t="s">
        <v>10373</v>
      </c>
    </row>
    <row r="360" spans="1:26">
      <c r="A360" s="129">
        <v>51869473</v>
      </c>
      <c r="B360" s="129" t="s">
        <v>8905</v>
      </c>
      <c r="C360" s="129" t="s">
        <v>8904</v>
      </c>
      <c r="D360" s="129" t="s">
        <v>8906</v>
      </c>
      <c r="E360" s="129" t="s">
        <v>4300</v>
      </c>
      <c r="F360" s="129" t="s">
        <v>9859</v>
      </c>
      <c r="G360" s="129" t="s">
        <v>7500</v>
      </c>
      <c r="H360" s="129">
        <v>2010</v>
      </c>
      <c r="I360" s="129" t="s">
        <v>8907</v>
      </c>
      <c r="J360" s="129" t="s">
        <v>7504</v>
      </c>
      <c r="K360" s="129">
        <v>0</v>
      </c>
      <c r="L360" s="129" t="s">
        <v>7504</v>
      </c>
      <c r="M360" s="129" t="s">
        <v>7712</v>
      </c>
      <c r="N360" s="129" t="s">
        <v>64</v>
      </c>
      <c r="O360" s="129" t="s">
        <v>7546</v>
      </c>
      <c r="P360" s="130" t="s">
        <v>7547</v>
      </c>
      <c r="Q360" s="130" t="s">
        <v>7513</v>
      </c>
      <c r="R360" s="130" t="s">
        <v>9997</v>
      </c>
      <c r="S360" s="129">
        <v>1</v>
      </c>
      <c r="T360" s="129">
        <v>0</v>
      </c>
      <c r="U360" s="129">
        <v>0</v>
      </c>
      <c r="V360" s="129">
        <v>0</v>
      </c>
      <c r="W360" s="129">
        <v>0</v>
      </c>
      <c r="X360" s="129" t="s">
        <v>7520</v>
      </c>
      <c r="Y360" s="131" t="s">
        <v>30</v>
      </c>
      <c r="Z360" s="129" t="s">
        <v>10374</v>
      </c>
    </row>
    <row r="361" spans="1:26">
      <c r="A361" s="129">
        <v>51869526</v>
      </c>
      <c r="B361" s="129" t="s">
        <v>8909</v>
      </c>
      <c r="C361" s="129" t="s">
        <v>8908</v>
      </c>
      <c r="D361" s="129" t="s">
        <v>8910</v>
      </c>
      <c r="E361" s="129" t="s">
        <v>7505</v>
      </c>
      <c r="F361" s="129" t="s">
        <v>1139</v>
      </c>
      <c r="G361" s="129" t="s">
        <v>7500</v>
      </c>
      <c r="H361" s="129">
        <v>2016</v>
      </c>
      <c r="I361" s="129" t="s">
        <v>8911</v>
      </c>
      <c r="J361" s="129" t="s">
        <v>7504</v>
      </c>
      <c r="K361" s="129">
        <v>0</v>
      </c>
      <c r="L361" s="129" t="s">
        <v>7504</v>
      </c>
      <c r="M361" s="129" t="s">
        <v>7841</v>
      </c>
      <c r="N361" s="129" t="s">
        <v>64</v>
      </c>
      <c r="O361" s="129" t="s">
        <v>7507</v>
      </c>
      <c r="P361" s="130" t="s">
        <v>7508</v>
      </c>
      <c r="Q361" s="130" t="s">
        <v>7513</v>
      </c>
      <c r="R361" s="130" t="s">
        <v>10375</v>
      </c>
      <c r="S361" s="129">
        <v>1</v>
      </c>
      <c r="T361" s="129">
        <v>1</v>
      </c>
      <c r="U361" s="129">
        <v>0</v>
      </c>
      <c r="V361" s="129">
        <v>0</v>
      </c>
      <c r="W361" s="129">
        <v>0</v>
      </c>
      <c r="X361" s="129" t="s">
        <v>7504</v>
      </c>
      <c r="Y361" s="131" t="s">
        <v>10682</v>
      </c>
      <c r="Z361" s="129" t="s">
        <v>10376</v>
      </c>
    </row>
    <row r="362" spans="1:26">
      <c r="A362" s="129">
        <v>51871545</v>
      </c>
      <c r="B362" s="129" t="s">
        <v>8913</v>
      </c>
      <c r="C362" s="129" t="s">
        <v>8912</v>
      </c>
      <c r="D362" s="129" t="s">
        <v>8914</v>
      </c>
      <c r="E362" s="129" t="s">
        <v>3848</v>
      </c>
      <c r="F362" s="129" t="s">
        <v>9859</v>
      </c>
      <c r="G362" s="129" t="s">
        <v>7500</v>
      </c>
      <c r="H362" s="129">
        <v>2017</v>
      </c>
      <c r="I362" s="129" t="s">
        <v>8915</v>
      </c>
      <c r="J362" s="129" t="s">
        <v>7504</v>
      </c>
      <c r="K362" s="129">
        <v>0</v>
      </c>
      <c r="L362" s="129" t="s">
        <v>7504</v>
      </c>
      <c r="M362" s="129" t="s">
        <v>7545</v>
      </c>
      <c r="N362" s="129" t="s">
        <v>64</v>
      </c>
      <c r="O362" s="129" t="s">
        <v>7546</v>
      </c>
      <c r="P362" s="130" t="s">
        <v>7508</v>
      </c>
      <c r="Q362" s="130" t="s">
        <v>7513</v>
      </c>
      <c r="R362" s="130" t="s">
        <v>9926</v>
      </c>
      <c r="S362" s="129">
        <v>1</v>
      </c>
      <c r="T362" s="129">
        <v>0</v>
      </c>
      <c r="U362" s="129">
        <v>0</v>
      </c>
      <c r="V362" s="129">
        <v>0</v>
      </c>
      <c r="W362" s="129">
        <v>0</v>
      </c>
      <c r="X362" s="129" t="s">
        <v>7504</v>
      </c>
      <c r="Y362" s="131" t="s">
        <v>10666</v>
      </c>
      <c r="Z362" s="129" t="s">
        <v>10377</v>
      </c>
    </row>
    <row r="363" spans="1:26">
      <c r="A363" s="129">
        <v>51871551</v>
      </c>
      <c r="B363" s="129" t="s">
        <v>8917</v>
      </c>
      <c r="C363" s="129" t="s">
        <v>8916</v>
      </c>
      <c r="D363" s="129" t="s">
        <v>8918</v>
      </c>
      <c r="E363" s="129" t="s">
        <v>1555</v>
      </c>
      <c r="F363" s="129" t="s">
        <v>1139</v>
      </c>
      <c r="G363" s="129" t="s">
        <v>7500</v>
      </c>
      <c r="H363" s="129">
        <v>2010</v>
      </c>
      <c r="I363" s="129" t="s">
        <v>8919</v>
      </c>
      <c r="J363" s="129" t="s">
        <v>7504</v>
      </c>
      <c r="K363" s="129">
        <v>0</v>
      </c>
      <c r="L363" s="129" t="s">
        <v>7504</v>
      </c>
      <c r="M363" s="129" t="s">
        <v>8920</v>
      </c>
      <c r="N363" s="129" t="s">
        <v>64</v>
      </c>
      <c r="O363" s="129" t="s">
        <v>7507</v>
      </c>
      <c r="P363" s="130" t="s">
        <v>7547</v>
      </c>
      <c r="Q363" s="130" t="s">
        <v>9860</v>
      </c>
      <c r="R363" s="130" t="s">
        <v>10378</v>
      </c>
      <c r="S363" s="129">
        <v>1</v>
      </c>
      <c r="T363" s="129">
        <v>0</v>
      </c>
      <c r="U363" s="129">
        <v>0</v>
      </c>
      <c r="V363" s="129">
        <v>0</v>
      </c>
      <c r="W363" s="129">
        <v>0</v>
      </c>
      <c r="X363" s="129" t="s">
        <v>7520</v>
      </c>
      <c r="Y363" s="131" t="s">
        <v>20</v>
      </c>
      <c r="Z363" s="129" t="s">
        <v>10379</v>
      </c>
    </row>
    <row r="364" spans="1:26">
      <c r="A364" s="129">
        <v>51871574</v>
      </c>
      <c r="B364" s="129" t="s">
        <v>5125</v>
      </c>
      <c r="C364" s="129" t="s">
        <v>8921</v>
      </c>
      <c r="D364" s="129" t="s">
        <v>8922</v>
      </c>
      <c r="E364" s="129" t="s">
        <v>6464</v>
      </c>
      <c r="F364" s="129" t="s">
        <v>9859</v>
      </c>
      <c r="G364" s="129" t="s">
        <v>7500</v>
      </c>
      <c r="H364" s="129">
        <v>2014</v>
      </c>
      <c r="I364" s="129" t="s">
        <v>8923</v>
      </c>
      <c r="J364" s="129" t="s">
        <v>7504</v>
      </c>
      <c r="K364" s="129">
        <v>0</v>
      </c>
      <c r="L364" s="129" t="s">
        <v>7504</v>
      </c>
      <c r="M364" s="129" t="s">
        <v>7619</v>
      </c>
      <c r="N364" s="129" t="s">
        <v>64</v>
      </c>
      <c r="O364" s="129" t="s">
        <v>7507</v>
      </c>
      <c r="P364" s="130" t="s">
        <v>7536</v>
      </c>
      <c r="Q364" s="130" t="s">
        <v>9860</v>
      </c>
      <c r="R364" s="130" t="s">
        <v>10378</v>
      </c>
      <c r="S364" s="129">
        <v>1</v>
      </c>
      <c r="T364" s="129">
        <v>0</v>
      </c>
      <c r="U364" s="129">
        <v>0</v>
      </c>
      <c r="V364" s="129">
        <v>0</v>
      </c>
      <c r="W364" s="129">
        <v>0</v>
      </c>
      <c r="X364" s="129" t="s">
        <v>7504</v>
      </c>
      <c r="Y364" s="131" t="s">
        <v>22</v>
      </c>
      <c r="Z364" s="129" t="s">
        <v>10380</v>
      </c>
    </row>
    <row r="365" spans="1:26">
      <c r="A365" s="129">
        <v>51871600</v>
      </c>
      <c r="B365" s="129" t="s">
        <v>8926</v>
      </c>
      <c r="C365" s="129" t="s">
        <v>8924</v>
      </c>
      <c r="D365" s="129" t="s">
        <v>8927</v>
      </c>
      <c r="E365" s="129" t="s">
        <v>8925</v>
      </c>
      <c r="F365" s="129" t="s">
        <v>9859</v>
      </c>
      <c r="G365" s="129" t="s">
        <v>7500</v>
      </c>
      <c r="H365" s="129">
        <v>2015</v>
      </c>
      <c r="I365" s="129" t="s">
        <v>8928</v>
      </c>
      <c r="J365" s="129" t="s">
        <v>7504</v>
      </c>
      <c r="K365" s="129">
        <v>0</v>
      </c>
      <c r="L365" s="129" t="s">
        <v>7504</v>
      </c>
      <c r="M365" s="129" t="s">
        <v>8929</v>
      </c>
      <c r="N365" s="129" t="s">
        <v>64</v>
      </c>
      <c r="O365" s="129" t="s">
        <v>7507</v>
      </c>
      <c r="P365" s="130" t="s">
        <v>7536</v>
      </c>
      <c r="Q365" s="130" t="s">
        <v>7513</v>
      </c>
      <c r="R365" s="130" t="s">
        <v>10179</v>
      </c>
      <c r="S365" s="129">
        <v>1</v>
      </c>
      <c r="T365" s="129">
        <v>0</v>
      </c>
      <c r="U365" s="129">
        <v>0</v>
      </c>
      <c r="V365" s="129">
        <v>0</v>
      </c>
      <c r="W365" s="129">
        <v>0</v>
      </c>
      <c r="X365" s="129" t="s">
        <v>7504</v>
      </c>
      <c r="Y365" s="131" t="s">
        <v>20</v>
      </c>
      <c r="Z365" s="129" t="s">
        <v>10381</v>
      </c>
    </row>
    <row r="366" spans="1:26">
      <c r="A366" s="129">
        <v>51874106</v>
      </c>
      <c r="B366" s="129" t="s">
        <v>8931</v>
      </c>
      <c r="C366" s="129" t="s">
        <v>8930</v>
      </c>
      <c r="D366" s="129" t="s">
        <v>8932</v>
      </c>
      <c r="E366" s="129" t="s">
        <v>7505</v>
      </c>
      <c r="F366" s="129" t="s">
        <v>1139</v>
      </c>
      <c r="G366" s="129" t="s">
        <v>7500</v>
      </c>
      <c r="H366" s="129">
        <v>2011</v>
      </c>
      <c r="I366" s="129" t="s">
        <v>8933</v>
      </c>
      <c r="J366" s="129" t="s">
        <v>7504</v>
      </c>
      <c r="K366" s="129">
        <v>0</v>
      </c>
      <c r="L366" s="129" t="s">
        <v>7504</v>
      </c>
      <c r="M366" s="129" t="s">
        <v>8934</v>
      </c>
      <c r="N366" s="129" t="s">
        <v>64</v>
      </c>
      <c r="O366" s="129" t="s">
        <v>7546</v>
      </c>
      <c r="P366" s="130" t="s">
        <v>7536</v>
      </c>
      <c r="Q366" s="130" t="s">
        <v>7513</v>
      </c>
      <c r="R366" s="130" t="s">
        <v>10382</v>
      </c>
      <c r="S366" s="129">
        <v>1</v>
      </c>
      <c r="T366" s="129">
        <v>0</v>
      </c>
      <c r="U366" s="129">
        <v>0</v>
      </c>
      <c r="V366" s="129">
        <v>0</v>
      </c>
      <c r="W366" s="129">
        <v>0</v>
      </c>
      <c r="X366" s="129" t="s">
        <v>7504</v>
      </c>
      <c r="Y366" s="131" t="s">
        <v>22</v>
      </c>
      <c r="Z366" s="129" t="s">
        <v>10383</v>
      </c>
    </row>
    <row r="367" spans="1:26">
      <c r="A367" s="129">
        <v>51874188</v>
      </c>
      <c r="B367" s="129" t="s">
        <v>8936</v>
      </c>
      <c r="C367" s="129" t="s">
        <v>8935</v>
      </c>
      <c r="D367" s="129" t="s">
        <v>8937</v>
      </c>
      <c r="E367" s="129" t="s">
        <v>7505</v>
      </c>
      <c r="F367" s="129" t="s">
        <v>1139</v>
      </c>
      <c r="G367" s="129" t="s">
        <v>7500</v>
      </c>
      <c r="H367" s="129">
        <v>2011</v>
      </c>
      <c r="I367" s="129" t="s">
        <v>8938</v>
      </c>
      <c r="J367" s="129" t="s">
        <v>7504</v>
      </c>
      <c r="K367" s="129">
        <v>0</v>
      </c>
      <c r="L367" s="129" t="s">
        <v>7504</v>
      </c>
      <c r="M367" s="129" t="s">
        <v>7583</v>
      </c>
      <c r="N367" s="129" t="s">
        <v>64</v>
      </c>
      <c r="O367" s="129" t="s">
        <v>7546</v>
      </c>
      <c r="P367" s="130" t="s">
        <v>7536</v>
      </c>
      <c r="Q367" s="130" t="s">
        <v>7513</v>
      </c>
      <c r="R367" s="130" t="s">
        <v>9928</v>
      </c>
      <c r="S367" s="129">
        <v>1</v>
      </c>
      <c r="T367" s="129">
        <v>0</v>
      </c>
      <c r="U367" s="129">
        <v>0</v>
      </c>
      <c r="V367" s="129">
        <v>0</v>
      </c>
      <c r="W367" s="129">
        <v>0</v>
      </c>
      <c r="X367" s="129" t="s">
        <v>7504</v>
      </c>
      <c r="Y367" s="131" t="s">
        <v>10682</v>
      </c>
      <c r="Z367" s="129" t="s">
        <v>10384</v>
      </c>
    </row>
    <row r="368" spans="1:26">
      <c r="A368" s="129">
        <v>52121154</v>
      </c>
      <c r="B368" s="129" t="s">
        <v>8941</v>
      </c>
      <c r="C368" s="129" t="s">
        <v>8939</v>
      </c>
      <c r="D368" s="129" t="s">
        <v>8942</v>
      </c>
      <c r="E368" s="129" t="s">
        <v>8940</v>
      </c>
      <c r="F368" s="129" t="s">
        <v>9859</v>
      </c>
      <c r="G368" s="129" t="s">
        <v>7500</v>
      </c>
      <c r="H368" s="129">
        <v>2019</v>
      </c>
      <c r="I368" s="129" t="s">
        <v>8943</v>
      </c>
      <c r="J368" s="129" t="s">
        <v>7504</v>
      </c>
      <c r="K368" s="129">
        <v>0</v>
      </c>
      <c r="L368" s="129" t="s">
        <v>7504</v>
      </c>
      <c r="M368" s="129" t="s">
        <v>7535</v>
      </c>
      <c r="N368" s="129" t="s">
        <v>64</v>
      </c>
      <c r="O368" s="129" t="s">
        <v>7507</v>
      </c>
      <c r="P368" s="130" t="s">
        <v>7536</v>
      </c>
      <c r="Q368" s="130" t="s">
        <v>9860</v>
      </c>
      <c r="R368" s="130" t="s">
        <v>10034</v>
      </c>
      <c r="S368" s="129">
        <v>1</v>
      </c>
      <c r="T368" s="129">
        <v>0</v>
      </c>
      <c r="U368" s="129">
        <v>0</v>
      </c>
      <c r="V368" s="129">
        <v>0</v>
      </c>
      <c r="W368" s="129">
        <v>0</v>
      </c>
      <c r="X368" s="129" t="s">
        <v>7504</v>
      </c>
      <c r="Y368" s="131" t="s">
        <v>22</v>
      </c>
      <c r="Z368" s="129" t="s">
        <v>10385</v>
      </c>
    </row>
    <row r="369" spans="1:26">
      <c r="A369" s="129">
        <v>52121193</v>
      </c>
      <c r="B369" s="129" t="s">
        <v>7198</v>
      </c>
      <c r="C369" s="129" t="s">
        <v>8944</v>
      </c>
      <c r="D369" s="129" t="s">
        <v>8945</v>
      </c>
      <c r="E369" s="129" t="s">
        <v>2068</v>
      </c>
      <c r="F369" s="129" t="s">
        <v>9859</v>
      </c>
      <c r="G369" s="129" t="s">
        <v>7500</v>
      </c>
      <c r="H369" s="129">
        <v>2018</v>
      </c>
      <c r="I369" s="129" t="s">
        <v>8946</v>
      </c>
      <c r="J369" s="129" t="s">
        <v>7520</v>
      </c>
      <c r="K369" s="129">
        <v>51715081</v>
      </c>
      <c r="L369" s="129" t="s">
        <v>7504</v>
      </c>
      <c r="M369" s="129" t="s">
        <v>7593</v>
      </c>
      <c r="N369" s="129" t="s">
        <v>64</v>
      </c>
      <c r="O369" s="129" t="s">
        <v>7546</v>
      </c>
      <c r="P369" s="130" t="s">
        <v>7536</v>
      </c>
      <c r="Q369" s="130" t="s">
        <v>9860</v>
      </c>
      <c r="R369" s="130" t="s">
        <v>9888</v>
      </c>
      <c r="S369" s="129">
        <v>1</v>
      </c>
      <c r="T369" s="129">
        <v>0</v>
      </c>
      <c r="U369" s="129">
        <v>0</v>
      </c>
      <c r="V369" s="129">
        <v>0</v>
      </c>
      <c r="W369" s="129">
        <v>0</v>
      </c>
      <c r="X369" s="129" t="s">
        <v>7504</v>
      </c>
      <c r="Y369" s="131" t="s">
        <v>10682</v>
      </c>
      <c r="Z369" s="129" t="s">
        <v>10386</v>
      </c>
    </row>
    <row r="370" spans="1:26">
      <c r="A370" s="129">
        <v>52121383</v>
      </c>
      <c r="B370" s="129" t="s">
        <v>8948</v>
      </c>
      <c r="C370" s="129" t="s">
        <v>8947</v>
      </c>
      <c r="D370" s="129" t="s">
        <v>8949</v>
      </c>
      <c r="E370" s="129" t="s">
        <v>2963</v>
      </c>
      <c r="F370" s="129" t="s">
        <v>9859</v>
      </c>
      <c r="G370" s="129" t="s">
        <v>7500</v>
      </c>
      <c r="H370" s="129">
        <v>2017</v>
      </c>
      <c r="I370" s="129" t="s">
        <v>8950</v>
      </c>
      <c r="J370" s="129" t="s">
        <v>7504</v>
      </c>
      <c r="K370" s="129">
        <v>0</v>
      </c>
      <c r="L370" s="129" t="s">
        <v>7504</v>
      </c>
      <c r="M370" s="129" t="s">
        <v>7934</v>
      </c>
      <c r="N370" s="129" t="s">
        <v>64</v>
      </c>
      <c r="O370" s="129" t="s">
        <v>7546</v>
      </c>
      <c r="P370" s="130" t="s">
        <v>7536</v>
      </c>
      <c r="Q370" s="130" t="s">
        <v>7570</v>
      </c>
      <c r="R370" s="130" t="s">
        <v>7485</v>
      </c>
      <c r="S370" s="129">
        <v>1</v>
      </c>
      <c r="T370" s="129">
        <v>0</v>
      </c>
      <c r="U370" s="129">
        <v>0</v>
      </c>
      <c r="V370" s="129">
        <v>0</v>
      </c>
      <c r="W370" s="129">
        <v>0</v>
      </c>
      <c r="X370" s="129" t="s">
        <v>7520</v>
      </c>
      <c r="Y370" s="131" t="s">
        <v>10705</v>
      </c>
      <c r="Z370" s="129" t="s">
        <v>10387</v>
      </c>
    </row>
    <row r="371" spans="1:26">
      <c r="A371" s="129">
        <v>52121391</v>
      </c>
      <c r="B371" s="129" t="s">
        <v>8952</v>
      </c>
      <c r="C371" s="129" t="s">
        <v>8951</v>
      </c>
      <c r="D371" s="129" t="s">
        <v>8953</v>
      </c>
      <c r="E371" s="129" t="s">
        <v>2963</v>
      </c>
      <c r="F371" s="129" t="s">
        <v>9859</v>
      </c>
      <c r="G371" s="129" t="s">
        <v>7500</v>
      </c>
      <c r="H371" s="129">
        <v>2017</v>
      </c>
      <c r="I371" s="129" t="s">
        <v>8954</v>
      </c>
      <c r="J371" s="129" t="s">
        <v>7504</v>
      </c>
      <c r="K371" s="129">
        <v>0</v>
      </c>
      <c r="L371" s="129" t="s">
        <v>7504</v>
      </c>
      <c r="M371" s="129" t="s">
        <v>7506</v>
      </c>
      <c r="N371" s="129" t="s">
        <v>64</v>
      </c>
      <c r="O371" s="129" t="s">
        <v>7507</v>
      </c>
      <c r="P371" s="130" t="s">
        <v>7547</v>
      </c>
      <c r="Q371" s="130" t="s">
        <v>7570</v>
      </c>
      <c r="R371" s="130" t="s">
        <v>10388</v>
      </c>
      <c r="S371" s="129">
        <v>1</v>
      </c>
      <c r="T371" s="129">
        <v>0</v>
      </c>
      <c r="U371" s="129">
        <v>0</v>
      </c>
      <c r="V371" s="129">
        <v>0</v>
      </c>
      <c r="W371" s="129">
        <v>0</v>
      </c>
      <c r="X371" s="129" t="s">
        <v>7504</v>
      </c>
      <c r="Y371" s="131" t="s">
        <v>10682</v>
      </c>
      <c r="Z371" s="129" t="s">
        <v>10389</v>
      </c>
    </row>
    <row r="372" spans="1:26">
      <c r="A372" s="129">
        <v>52121396</v>
      </c>
      <c r="B372" s="129" t="s">
        <v>8956</v>
      </c>
      <c r="C372" s="129" t="s">
        <v>8955</v>
      </c>
      <c r="D372" s="129" t="s">
        <v>8957</v>
      </c>
      <c r="E372" s="129" t="s">
        <v>2963</v>
      </c>
      <c r="F372" s="129" t="s">
        <v>9859</v>
      </c>
      <c r="G372" s="129" t="s">
        <v>7500</v>
      </c>
      <c r="H372" s="129">
        <v>2017</v>
      </c>
      <c r="I372" s="129" t="s">
        <v>8958</v>
      </c>
      <c r="J372" s="129" t="s">
        <v>7504</v>
      </c>
      <c r="K372" s="129">
        <v>0</v>
      </c>
      <c r="L372" s="129" t="s">
        <v>7504</v>
      </c>
      <c r="M372" s="129" t="s">
        <v>8067</v>
      </c>
      <c r="N372" s="129" t="s">
        <v>64</v>
      </c>
      <c r="O372" s="129" t="s">
        <v>7507</v>
      </c>
      <c r="P372" s="130" t="s">
        <v>7547</v>
      </c>
      <c r="Q372" s="130" t="s">
        <v>9860</v>
      </c>
      <c r="R372" s="130" t="s">
        <v>10390</v>
      </c>
      <c r="S372" s="129">
        <v>1</v>
      </c>
      <c r="T372" s="129">
        <v>1</v>
      </c>
      <c r="U372" s="129">
        <v>1</v>
      </c>
      <c r="V372" s="129">
        <v>0</v>
      </c>
      <c r="W372" s="129">
        <v>0</v>
      </c>
      <c r="X372" s="129" t="s">
        <v>7520</v>
      </c>
      <c r="Y372" s="131" t="s">
        <v>10698</v>
      </c>
      <c r="Z372" s="129" t="s">
        <v>10391</v>
      </c>
    </row>
    <row r="373" spans="1:26">
      <c r="A373" s="129">
        <v>52121400</v>
      </c>
      <c r="B373" s="129" t="s">
        <v>8960</v>
      </c>
      <c r="C373" s="129" t="s">
        <v>8959</v>
      </c>
      <c r="D373" s="129" t="s">
        <v>8961</v>
      </c>
      <c r="E373" s="129" t="s">
        <v>2963</v>
      </c>
      <c r="F373" s="129" t="s">
        <v>9859</v>
      </c>
      <c r="G373" s="129" t="s">
        <v>7500</v>
      </c>
      <c r="H373" s="129">
        <v>2017</v>
      </c>
      <c r="I373" s="129" t="s">
        <v>8962</v>
      </c>
      <c r="J373" s="129" t="s">
        <v>7504</v>
      </c>
      <c r="K373" s="129">
        <v>0</v>
      </c>
      <c r="L373" s="129" t="s">
        <v>7504</v>
      </c>
      <c r="M373" s="129" t="s">
        <v>7506</v>
      </c>
      <c r="N373" s="129" t="s">
        <v>64</v>
      </c>
      <c r="O373" s="129" t="s">
        <v>7507</v>
      </c>
      <c r="P373" s="130" t="s">
        <v>7536</v>
      </c>
      <c r="Q373" s="130" t="s">
        <v>7513</v>
      </c>
      <c r="R373" s="130" t="s">
        <v>10069</v>
      </c>
      <c r="S373" s="129">
        <v>0</v>
      </c>
      <c r="T373" s="129">
        <v>0</v>
      </c>
      <c r="U373" s="129">
        <v>0</v>
      </c>
      <c r="V373" s="129">
        <v>1</v>
      </c>
      <c r="W373" s="129">
        <v>0</v>
      </c>
      <c r="X373" s="129" t="s">
        <v>7520</v>
      </c>
      <c r="Y373" s="131" t="s">
        <v>10681</v>
      </c>
      <c r="Z373" s="129" t="s">
        <v>10392</v>
      </c>
    </row>
    <row r="374" spans="1:26">
      <c r="A374" s="129">
        <v>52121739</v>
      </c>
      <c r="B374" s="129" t="s">
        <v>8964</v>
      </c>
      <c r="C374" s="129" t="s">
        <v>8963</v>
      </c>
      <c r="D374" s="129" t="s">
        <v>8965</v>
      </c>
      <c r="E374" s="129" t="s">
        <v>1687</v>
      </c>
      <c r="F374" s="129" t="s">
        <v>9859</v>
      </c>
      <c r="G374" s="129" t="s">
        <v>7500</v>
      </c>
      <c r="H374" s="129">
        <v>2015</v>
      </c>
      <c r="I374" s="129" t="s">
        <v>8966</v>
      </c>
      <c r="J374" s="129" t="s">
        <v>7504</v>
      </c>
      <c r="K374" s="129">
        <v>0</v>
      </c>
      <c r="L374" s="129" t="s">
        <v>7504</v>
      </c>
      <c r="M374" s="129" t="s">
        <v>7961</v>
      </c>
      <c r="N374" s="129" t="s">
        <v>64</v>
      </c>
      <c r="O374" s="129" t="s">
        <v>7546</v>
      </c>
      <c r="P374" s="130" t="s">
        <v>7547</v>
      </c>
      <c r="Q374" s="130" t="s">
        <v>9860</v>
      </c>
      <c r="R374" s="130" t="s">
        <v>10393</v>
      </c>
      <c r="S374" s="129">
        <v>1</v>
      </c>
      <c r="T374" s="129">
        <v>0</v>
      </c>
      <c r="U374" s="129">
        <v>0</v>
      </c>
      <c r="V374" s="129">
        <v>0</v>
      </c>
      <c r="W374" s="129">
        <v>0</v>
      </c>
      <c r="X374" s="129" t="s">
        <v>7504</v>
      </c>
      <c r="Y374" s="131" t="s">
        <v>22</v>
      </c>
      <c r="Z374" s="129" t="s">
        <v>10394</v>
      </c>
    </row>
    <row r="375" spans="1:26">
      <c r="A375" s="129">
        <v>52121742</v>
      </c>
      <c r="B375" s="129" t="s">
        <v>8968</v>
      </c>
      <c r="C375" s="129" t="s">
        <v>8967</v>
      </c>
      <c r="D375" s="129" t="s">
        <v>8969</v>
      </c>
      <c r="E375" s="129" t="s">
        <v>3192</v>
      </c>
      <c r="F375" s="129" t="s">
        <v>9859</v>
      </c>
      <c r="G375" s="129" t="s">
        <v>7500</v>
      </c>
      <c r="H375" s="129">
        <v>2015</v>
      </c>
      <c r="I375" s="129" t="s">
        <v>8970</v>
      </c>
      <c r="J375" s="129" t="s">
        <v>7504</v>
      </c>
      <c r="K375" s="129">
        <v>0</v>
      </c>
      <c r="L375" s="129" t="s">
        <v>7504</v>
      </c>
      <c r="M375" s="129" t="s">
        <v>7506</v>
      </c>
      <c r="N375" s="129" t="s">
        <v>64</v>
      </c>
      <c r="O375" s="129" t="s">
        <v>7507</v>
      </c>
      <c r="P375" s="130" t="s">
        <v>7547</v>
      </c>
      <c r="Q375" s="130" t="s">
        <v>7570</v>
      </c>
      <c r="R375" s="130" t="s">
        <v>10395</v>
      </c>
      <c r="S375" s="129">
        <v>0</v>
      </c>
      <c r="T375" s="129">
        <v>1</v>
      </c>
      <c r="U375" s="129">
        <v>0</v>
      </c>
      <c r="V375" s="129">
        <v>0</v>
      </c>
      <c r="W375" s="129">
        <v>0</v>
      </c>
      <c r="X375" s="129" t="s">
        <v>7520</v>
      </c>
      <c r="Y375" s="131" t="s">
        <v>22</v>
      </c>
      <c r="Z375" s="129" t="s">
        <v>10396</v>
      </c>
    </row>
    <row r="376" spans="1:26">
      <c r="A376" s="129">
        <v>52121894</v>
      </c>
      <c r="B376" s="129" t="s">
        <v>8973</v>
      </c>
      <c r="C376" s="129" t="s">
        <v>8971</v>
      </c>
      <c r="D376" s="129" t="s">
        <v>8974</v>
      </c>
      <c r="E376" s="129" t="s">
        <v>8972</v>
      </c>
      <c r="F376" s="129" t="s">
        <v>9859</v>
      </c>
      <c r="G376" s="129" t="s">
        <v>7500</v>
      </c>
      <c r="H376" s="129">
        <v>2014</v>
      </c>
      <c r="I376" s="129" t="s">
        <v>8975</v>
      </c>
      <c r="J376" s="129" t="s">
        <v>7504</v>
      </c>
      <c r="K376" s="129">
        <v>0</v>
      </c>
      <c r="L376" s="129" t="s">
        <v>7504</v>
      </c>
      <c r="M376" s="129" t="s">
        <v>8976</v>
      </c>
      <c r="N376" s="129" t="s">
        <v>64</v>
      </c>
      <c r="O376" s="129" t="s">
        <v>7507</v>
      </c>
      <c r="P376" s="130" t="s">
        <v>7547</v>
      </c>
      <c r="Q376" s="130" t="s">
        <v>9860</v>
      </c>
      <c r="R376" s="130" t="s">
        <v>10397</v>
      </c>
      <c r="S376" s="129">
        <v>1</v>
      </c>
      <c r="T376" s="129">
        <v>0</v>
      </c>
      <c r="U376" s="129">
        <v>0</v>
      </c>
      <c r="V376" s="129">
        <v>0</v>
      </c>
      <c r="W376" s="129">
        <v>0</v>
      </c>
      <c r="X376" s="129" t="s">
        <v>7504</v>
      </c>
      <c r="Y376" s="131" t="s">
        <v>10706</v>
      </c>
      <c r="Z376" s="129" t="s">
        <v>10398</v>
      </c>
    </row>
    <row r="377" spans="1:26">
      <c r="A377" s="129">
        <v>52121912</v>
      </c>
      <c r="B377" s="129" t="s">
        <v>8978</v>
      </c>
      <c r="C377" s="129" t="s">
        <v>8977</v>
      </c>
      <c r="D377" s="129" t="s">
        <v>8979</v>
      </c>
      <c r="E377" s="129" t="s">
        <v>2718</v>
      </c>
      <c r="F377" s="129" t="s">
        <v>9859</v>
      </c>
      <c r="G377" s="129" t="s">
        <v>7500</v>
      </c>
      <c r="H377" s="129">
        <v>2014</v>
      </c>
      <c r="I377" s="129" t="s">
        <v>8980</v>
      </c>
      <c r="J377" s="129" t="s">
        <v>7504</v>
      </c>
      <c r="K377" s="129">
        <v>0</v>
      </c>
      <c r="L377" s="129" t="s">
        <v>7504</v>
      </c>
      <c r="M377" s="129" t="s">
        <v>7619</v>
      </c>
      <c r="N377" s="129" t="s">
        <v>64</v>
      </c>
      <c r="O377" s="129" t="s">
        <v>7507</v>
      </c>
      <c r="P377" s="130" t="s">
        <v>7547</v>
      </c>
      <c r="Q377" s="130" t="s">
        <v>7513</v>
      </c>
      <c r="R377" s="130" t="s">
        <v>7490</v>
      </c>
      <c r="S377" s="129">
        <v>1</v>
      </c>
      <c r="T377" s="129">
        <v>0</v>
      </c>
      <c r="U377" s="129">
        <v>0</v>
      </c>
      <c r="V377" s="129">
        <v>0</v>
      </c>
      <c r="W377" s="129">
        <v>0</v>
      </c>
      <c r="X377" s="129" t="s">
        <v>7504</v>
      </c>
      <c r="Y377" s="131" t="s">
        <v>30</v>
      </c>
      <c r="Z377" s="129" t="s">
        <v>10399</v>
      </c>
    </row>
    <row r="378" spans="1:26">
      <c r="A378" s="129">
        <v>52122033</v>
      </c>
      <c r="B378" s="129" t="s">
        <v>8982</v>
      </c>
      <c r="C378" s="129" t="s">
        <v>8981</v>
      </c>
      <c r="D378" s="129" t="s">
        <v>8983</v>
      </c>
      <c r="E378" s="129" t="s">
        <v>4300</v>
      </c>
      <c r="F378" s="129" t="s">
        <v>9859</v>
      </c>
      <c r="G378" s="129" t="s">
        <v>7500</v>
      </c>
      <c r="H378" s="129">
        <v>2014</v>
      </c>
      <c r="I378" s="129" t="s">
        <v>8984</v>
      </c>
      <c r="J378" s="129" t="s">
        <v>7504</v>
      </c>
      <c r="K378" s="129">
        <v>0</v>
      </c>
      <c r="L378" s="129" t="s">
        <v>7504</v>
      </c>
      <c r="M378" s="129" t="s">
        <v>8080</v>
      </c>
      <c r="N378" s="129" t="s">
        <v>64</v>
      </c>
      <c r="O378" s="129" t="s">
        <v>7546</v>
      </c>
      <c r="P378" s="130" t="s">
        <v>7547</v>
      </c>
      <c r="Q378" s="130" t="s">
        <v>7570</v>
      </c>
      <c r="R378" s="130" t="s">
        <v>10400</v>
      </c>
      <c r="S378" s="129">
        <v>1</v>
      </c>
      <c r="T378" s="129">
        <v>0</v>
      </c>
      <c r="U378" s="129">
        <v>0</v>
      </c>
      <c r="V378" s="129">
        <v>0</v>
      </c>
      <c r="W378" s="129">
        <v>0</v>
      </c>
      <c r="X378" s="129" t="s">
        <v>7520</v>
      </c>
      <c r="Y378" s="131" t="s">
        <v>10682</v>
      </c>
      <c r="Z378" s="129" t="s">
        <v>10401</v>
      </c>
    </row>
    <row r="379" spans="1:26">
      <c r="A379" s="129">
        <v>52122246</v>
      </c>
      <c r="B379" s="129" t="s">
        <v>8986</v>
      </c>
      <c r="C379" s="129" t="s">
        <v>8985</v>
      </c>
      <c r="D379" s="129" t="s">
        <v>8987</v>
      </c>
      <c r="E379" s="129" t="s">
        <v>4561</v>
      </c>
      <c r="F379" s="129" t="s">
        <v>1139</v>
      </c>
      <c r="G379" s="129" t="s">
        <v>7500</v>
      </c>
      <c r="H379" s="129">
        <v>2013</v>
      </c>
      <c r="I379" s="129" t="s">
        <v>8988</v>
      </c>
      <c r="J379" s="129" t="s">
        <v>7504</v>
      </c>
      <c r="K379" s="129">
        <v>0</v>
      </c>
      <c r="L379" s="129" t="s">
        <v>7520</v>
      </c>
      <c r="M379" s="129" t="s">
        <v>7569</v>
      </c>
      <c r="N379" s="129" t="s">
        <v>8989</v>
      </c>
      <c r="O379" s="129" t="s">
        <v>7507</v>
      </c>
      <c r="P379" s="130" t="s">
        <v>7547</v>
      </c>
      <c r="Q379" s="130" t="s">
        <v>9860</v>
      </c>
      <c r="R379" s="130" t="s">
        <v>10402</v>
      </c>
      <c r="S379" s="129">
        <v>1</v>
      </c>
      <c r="T379" s="129">
        <v>1</v>
      </c>
      <c r="U379" s="129">
        <v>0</v>
      </c>
      <c r="V379" s="129">
        <v>0</v>
      </c>
      <c r="W379" s="129">
        <v>0</v>
      </c>
      <c r="X379" s="129" t="s">
        <v>7520</v>
      </c>
      <c r="Y379" s="131" t="s">
        <v>24</v>
      </c>
      <c r="Z379" s="129" t="s">
        <v>10403</v>
      </c>
    </row>
    <row r="380" spans="1:26">
      <c r="A380" s="129">
        <v>52122260</v>
      </c>
      <c r="B380" s="129" t="s">
        <v>8991</v>
      </c>
      <c r="C380" s="129" t="s">
        <v>8990</v>
      </c>
      <c r="D380" s="129" t="s">
        <v>8992</v>
      </c>
      <c r="E380" s="129" t="s">
        <v>1313</v>
      </c>
      <c r="F380" s="129" t="s">
        <v>1139</v>
      </c>
      <c r="G380" s="129" t="s">
        <v>7500</v>
      </c>
      <c r="H380" s="129">
        <v>2013</v>
      </c>
      <c r="I380" s="129" t="s">
        <v>8993</v>
      </c>
      <c r="J380" s="129" t="s">
        <v>7504</v>
      </c>
      <c r="K380" s="129">
        <v>0</v>
      </c>
      <c r="L380" s="129" t="s">
        <v>7504</v>
      </c>
      <c r="M380" s="129" t="s">
        <v>7506</v>
      </c>
      <c r="N380" s="129" t="s">
        <v>64</v>
      </c>
      <c r="O380" s="129" t="s">
        <v>7507</v>
      </c>
      <c r="P380" s="130" t="s">
        <v>7508</v>
      </c>
      <c r="Q380" s="130" t="s">
        <v>9860</v>
      </c>
      <c r="R380" s="130" t="s">
        <v>10404</v>
      </c>
      <c r="S380" s="129">
        <v>0</v>
      </c>
      <c r="T380" s="129">
        <v>1</v>
      </c>
      <c r="U380" s="129">
        <v>0</v>
      </c>
      <c r="V380" s="129">
        <v>0</v>
      </c>
      <c r="W380" s="129">
        <v>0</v>
      </c>
      <c r="X380" s="129" t="s">
        <v>7504</v>
      </c>
      <c r="Y380" s="131" t="s">
        <v>32</v>
      </c>
      <c r="Z380" s="129" t="s">
        <v>10405</v>
      </c>
    </row>
    <row r="381" spans="1:26">
      <c r="A381" s="129">
        <v>52122781</v>
      </c>
      <c r="B381" s="129" t="s">
        <v>8997</v>
      </c>
      <c r="C381" s="129" t="s">
        <v>8996</v>
      </c>
      <c r="D381" s="129" t="s">
        <v>8998</v>
      </c>
      <c r="E381" s="129" t="s">
        <v>4561</v>
      </c>
      <c r="F381" s="129" t="s">
        <v>1139</v>
      </c>
      <c r="G381" s="129" t="s">
        <v>7500</v>
      </c>
      <c r="H381" s="129">
        <v>2011</v>
      </c>
      <c r="I381" s="129" t="s">
        <v>8999</v>
      </c>
      <c r="J381" s="129" t="s">
        <v>7504</v>
      </c>
      <c r="K381" s="129">
        <v>0</v>
      </c>
      <c r="L381" s="129" t="s">
        <v>7520</v>
      </c>
      <c r="M381" s="129" t="s">
        <v>8254</v>
      </c>
      <c r="N381" s="129" t="s">
        <v>8934</v>
      </c>
      <c r="O381" s="129" t="s">
        <v>7507</v>
      </c>
      <c r="P381" s="130" t="s">
        <v>7508</v>
      </c>
      <c r="Q381" s="130" t="s">
        <v>7513</v>
      </c>
      <c r="R381" s="130" t="s">
        <v>9965</v>
      </c>
      <c r="S381" s="129">
        <v>1</v>
      </c>
      <c r="T381" s="129">
        <v>0</v>
      </c>
      <c r="U381" s="129">
        <v>0</v>
      </c>
      <c r="V381" s="129">
        <v>0</v>
      </c>
      <c r="W381" s="129">
        <v>0</v>
      </c>
      <c r="X381" s="129" t="s">
        <v>7504</v>
      </c>
      <c r="Y381" s="131" t="s">
        <v>22</v>
      </c>
      <c r="Z381" s="129" t="s">
        <v>10406</v>
      </c>
    </row>
    <row r="382" spans="1:26">
      <c r="A382" s="129">
        <v>52122887</v>
      </c>
      <c r="B382" s="129" t="s">
        <v>9001</v>
      </c>
      <c r="C382" s="129" t="s">
        <v>9000</v>
      </c>
      <c r="D382" s="129" t="s">
        <v>9002</v>
      </c>
      <c r="E382" s="129" t="s">
        <v>2963</v>
      </c>
      <c r="F382" s="129" t="s">
        <v>9859</v>
      </c>
      <c r="G382" s="129" t="s">
        <v>7500</v>
      </c>
      <c r="H382" s="129">
        <v>2010</v>
      </c>
      <c r="I382" s="129" t="s">
        <v>9003</v>
      </c>
      <c r="J382" s="129" t="s">
        <v>7504</v>
      </c>
      <c r="K382" s="129">
        <v>0</v>
      </c>
      <c r="L382" s="129" t="s">
        <v>7504</v>
      </c>
      <c r="M382" s="129" t="s">
        <v>9004</v>
      </c>
      <c r="N382" s="129" t="s">
        <v>64</v>
      </c>
      <c r="O382" s="129" t="s">
        <v>7507</v>
      </c>
      <c r="P382" s="130" t="s">
        <v>7547</v>
      </c>
      <c r="Q382" s="130" t="s">
        <v>9860</v>
      </c>
      <c r="R382" s="130" t="s">
        <v>10407</v>
      </c>
      <c r="S382" s="129">
        <v>1</v>
      </c>
      <c r="T382" s="129">
        <v>0</v>
      </c>
      <c r="U382" s="129">
        <v>0</v>
      </c>
      <c r="V382" s="129">
        <v>0</v>
      </c>
      <c r="W382" s="129">
        <v>0</v>
      </c>
      <c r="X382" s="129" t="s">
        <v>7520</v>
      </c>
      <c r="Y382" s="131" t="s">
        <v>22</v>
      </c>
      <c r="Z382" s="129" t="s">
        <v>10408</v>
      </c>
    </row>
    <row r="383" spans="1:26">
      <c r="A383" s="129">
        <v>52122893</v>
      </c>
      <c r="B383" s="129" t="s">
        <v>9006</v>
      </c>
      <c r="C383" s="129" t="s">
        <v>9005</v>
      </c>
      <c r="D383" s="129" t="s">
        <v>9007</v>
      </c>
      <c r="E383" s="129" t="s">
        <v>2963</v>
      </c>
      <c r="F383" s="129" t="s">
        <v>9859</v>
      </c>
      <c r="G383" s="129" t="s">
        <v>7500</v>
      </c>
      <c r="H383" s="129">
        <v>2010</v>
      </c>
      <c r="I383" s="129" t="s">
        <v>9008</v>
      </c>
      <c r="J383" s="129" t="s">
        <v>7504</v>
      </c>
      <c r="K383" s="129">
        <v>0</v>
      </c>
      <c r="L383" s="129" t="s">
        <v>7504</v>
      </c>
      <c r="M383" s="129" t="s">
        <v>8644</v>
      </c>
      <c r="N383" s="129" t="s">
        <v>64</v>
      </c>
      <c r="O383" s="129" t="s">
        <v>7507</v>
      </c>
      <c r="P383" s="130" t="s">
        <v>7547</v>
      </c>
      <c r="Q383" s="130" t="s">
        <v>9860</v>
      </c>
      <c r="R383" s="130" t="s">
        <v>10409</v>
      </c>
      <c r="S383" s="129">
        <v>0</v>
      </c>
      <c r="T383" s="129">
        <v>1</v>
      </c>
      <c r="U383" s="129">
        <v>1</v>
      </c>
      <c r="V383" s="129">
        <v>1</v>
      </c>
      <c r="W383" s="129">
        <v>0</v>
      </c>
      <c r="X383" s="129" t="s">
        <v>7520</v>
      </c>
      <c r="Y383" s="131" t="s">
        <v>22</v>
      </c>
      <c r="Z383" s="129" t="s">
        <v>10410</v>
      </c>
    </row>
    <row r="384" spans="1:26">
      <c r="A384" s="129">
        <v>52124419</v>
      </c>
      <c r="B384" s="129" t="s">
        <v>9010</v>
      </c>
      <c r="C384" s="129" t="s">
        <v>9009</v>
      </c>
      <c r="D384" s="129" t="s">
        <v>9011</v>
      </c>
      <c r="E384" s="129" t="s">
        <v>2479</v>
      </c>
      <c r="F384" s="129" t="s">
        <v>9859</v>
      </c>
      <c r="G384" s="129" t="s">
        <v>7500</v>
      </c>
      <c r="H384" s="129">
        <v>2011</v>
      </c>
      <c r="I384" s="129" t="s">
        <v>9012</v>
      </c>
      <c r="J384" s="129" t="s">
        <v>7504</v>
      </c>
      <c r="K384" s="129">
        <v>0</v>
      </c>
      <c r="L384" s="129" t="s">
        <v>7504</v>
      </c>
      <c r="M384" s="129" t="s">
        <v>7569</v>
      </c>
      <c r="N384" s="129" t="s">
        <v>64</v>
      </c>
      <c r="O384" s="129" t="s">
        <v>7507</v>
      </c>
      <c r="P384" s="130" t="s">
        <v>7508</v>
      </c>
      <c r="Q384" s="130" t="s">
        <v>9860</v>
      </c>
      <c r="R384" s="130" t="s">
        <v>10411</v>
      </c>
      <c r="S384" s="129">
        <v>1</v>
      </c>
      <c r="T384" s="129">
        <v>0</v>
      </c>
      <c r="U384" s="129">
        <v>1</v>
      </c>
      <c r="V384" s="129">
        <v>0</v>
      </c>
      <c r="W384" s="129">
        <v>0</v>
      </c>
      <c r="X384" s="129" t="s">
        <v>7504</v>
      </c>
      <c r="Y384" s="131" t="s">
        <v>10677</v>
      </c>
      <c r="Z384" s="129" t="s">
        <v>10412</v>
      </c>
    </row>
    <row r="385" spans="1:26">
      <c r="A385" s="129">
        <v>52125801</v>
      </c>
      <c r="B385" s="129" t="s">
        <v>7467</v>
      </c>
      <c r="C385" s="129" t="s">
        <v>9013</v>
      </c>
      <c r="D385" s="129" t="s">
        <v>9014</v>
      </c>
      <c r="E385" s="129" t="s">
        <v>1791</v>
      </c>
      <c r="F385" s="129" t="s">
        <v>1139</v>
      </c>
      <c r="G385" s="129" t="s">
        <v>7500</v>
      </c>
      <c r="H385" s="129">
        <v>2015</v>
      </c>
      <c r="I385" s="129" t="s">
        <v>9015</v>
      </c>
      <c r="J385" s="129" t="s">
        <v>7520</v>
      </c>
      <c r="K385" s="129">
        <v>51710546</v>
      </c>
      <c r="L385" s="129" t="s">
        <v>7504</v>
      </c>
      <c r="M385" s="129" t="s">
        <v>7569</v>
      </c>
      <c r="N385" s="129" t="s">
        <v>64</v>
      </c>
      <c r="O385" s="129" t="s">
        <v>7507</v>
      </c>
      <c r="P385" s="130" t="s">
        <v>7547</v>
      </c>
      <c r="Q385" s="130" t="s">
        <v>9860</v>
      </c>
      <c r="R385" s="130" t="s">
        <v>10104</v>
      </c>
      <c r="S385" s="129">
        <v>1</v>
      </c>
      <c r="T385" s="129">
        <v>0</v>
      </c>
      <c r="U385" s="129">
        <v>0</v>
      </c>
      <c r="V385" s="129">
        <v>0</v>
      </c>
      <c r="W385" s="129">
        <v>0</v>
      </c>
      <c r="X385" s="129" t="s">
        <v>7504</v>
      </c>
      <c r="Y385" s="131" t="s">
        <v>22</v>
      </c>
      <c r="Z385" s="129" t="s">
        <v>10413</v>
      </c>
    </row>
    <row r="386" spans="1:26">
      <c r="A386" s="129">
        <v>52125869</v>
      </c>
      <c r="B386" s="129" t="s">
        <v>9017</v>
      </c>
      <c r="C386" s="129" t="s">
        <v>9016</v>
      </c>
      <c r="D386" s="129" t="s">
        <v>9018</v>
      </c>
      <c r="E386" s="129" t="s">
        <v>2621</v>
      </c>
      <c r="F386" s="129" t="s">
        <v>9859</v>
      </c>
      <c r="G386" s="129" t="s">
        <v>7500</v>
      </c>
      <c r="H386" s="129">
        <v>2015</v>
      </c>
      <c r="I386" s="129" t="s">
        <v>9019</v>
      </c>
      <c r="J386" s="129" t="s">
        <v>7504</v>
      </c>
      <c r="K386" s="129">
        <v>0</v>
      </c>
      <c r="L386" s="129" t="s">
        <v>7504</v>
      </c>
      <c r="M386" s="129" t="s">
        <v>7583</v>
      </c>
      <c r="N386" s="129" t="s">
        <v>64</v>
      </c>
      <c r="O386" s="129" t="s">
        <v>7546</v>
      </c>
      <c r="P386" s="130" t="s">
        <v>7508</v>
      </c>
      <c r="Q386" s="130" t="s">
        <v>7513</v>
      </c>
      <c r="R386" s="130" t="s">
        <v>10075</v>
      </c>
      <c r="S386" s="129">
        <v>0</v>
      </c>
      <c r="T386" s="129">
        <v>1</v>
      </c>
      <c r="U386" s="129">
        <v>0</v>
      </c>
      <c r="V386" s="129">
        <v>0</v>
      </c>
      <c r="W386" s="129">
        <v>0</v>
      </c>
      <c r="X386" s="129" t="s">
        <v>7504</v>
      </c>
      <c r="Y386" s="131" t="s">
        <v>20</v>
      </c>
      <c r="Z386" s="129" t="s">
        <v>10414</v>
      </c>
    </row>
    <row r="387" spans="1:26">
      <c r="A387" s="129">
        <v>52126425</v>
      </c>
      <c r="B387" s="129" t="s">
        <v>5698</v>
      </c>
      <c r="C387" s="129" t="s">
        <v>9020</v>
      </c>
      <c r="D387" s="129" t="s">
        <v>9022</v>
      </c>
      <c r="E387" s="129" t="s">
        <v>9021</v>
      </c>
      <c r="F387" s="129" t="s">
        <v>9859</v>
      </c>
      <c r="G387" s="129" t="s">
        <v>7500</v>
      </c>
      <c r="H387" s="129">
        <v>2014</v>
      </c>
      <c r="I387" s="129" t="s">
        <v>9023</v>
      </c>
      <c r="J387" s="129" t="s">
        <v>7504</v>
      </c>
      <c r="K387" s="129">
        <v>0</v>
      </c>
      <c r="L387" s="129" t="s">
        <v>7504</v>
      </c>
      <c r="M387" s="129" t="s">
        <v>7545</v>
      </c>
      <c r="N387" s="129" t="s">
        <v>64</v>
      </c>
      <c r="O387" s="129" t="s">
        <v>7546</v>
      </c>
      <c r="P387" s="130" t="s">
        <v>7508</v>
      </c>
      <c r="Q387" s="130" t="s">
        <v>7513</v>
      </c>
      <c r="R387" s="130" t="s">
        <v>10179</v>
      </c>
      <c r="S387" s="129">
        <v>1</v>
      </c>
      <c r="T387" s="129">
        <v>0</v>
      </c>
      <c r="U387" s="129">
        <v>0</v>
      </c>
      <c r="V387" s="129">
        <v>0</v>
      </c>
      <c r="W387" s="129">
        <v>0</v>
      </c>
      <c r="X387" s="129" t="s">
        <v>7504</v>
      </c>
      <c r="Y387" s="131" t="s">
        <v>20</v>
      </c>
      <c r="Z387" s="129" t="s">
        <v>10415</v>
      </c>
    </row>
    <row r="388" spans="1:26">
      <c r="A388" s="129">
        <v>52126705</v>
      </c>
      <c r="B388" s="129" t="s">
        <v>9026</v>
      </c>
      <c r="C388" s="129" t="s">
        <v>9024</v>
      </c>
      <c r="D388" s="129" t="s">
        <v>9027</v>
      </c>
      <c r="E388" s="129" t="s">
        <v>9025</v>
      </c>
      <c r="F388" s="129" t="s">
        <v>9859</v>
      </c>
      <c r="G388" s="129" t="s">
        <v>7500</v>
      </c>
      <c r="H388" s="129">
        <v>2014</v>
      </c>
      <c r="I388" s="129" t="s">
        <v>9028</v>
      </c>
      <c r="J388" s="129" t="s">
        <v>7520</v>
      </c>
      <c r="K388" s="129">
        <v>52126705</v>
      </c>
      <c r="L388" s="129" t="s">
        <v>7504</v>
      </c>
      <c r="M388" s="129" t="s">
        <v>7552</v>
      </c>
      <c r="N388" s="129" t="s">
        <v>64</v>
      </c>
      <c r="O388" s="129" t="s">
        <v>7546</v>
      </c>
      <c r="P388" s="130" t="s">
        <v>7508</v>
      </c>
      <c r="Q388" s="130" t="s">
        <v>7513</v>
      </c>
      <c r="R388" s="130" t="s">
        <v>7492</v>
      </c>
      <c r="S388" s="129">
        <v>1</v>
      </c>
      <c r="T388" s="129">
        <v>0</v>
      </c>
      <c r="U388" s="129">
        <v>0</v>
      </c>
      <c r="V388" s="129">
        <v>0</v>
      </c>
      <c r="W388" s="129">
        <v>0</v>
      </c>
      <c r="X388" s="129" t="s">
        <v>7504</v>
      </c>
      <c r="Y388" s="131" t="s">
        <v>10669</v>
      </c>
      <c r="Z388" s="129" t="s">
        <v>10416</v>
      </c>
    </row>
    <row r="389" spans="1:26">
      <c r="A389" s="129">
        <v>52126705.5</v>
      </c>
      <c r="B389" s="129" t="s">
        <v>9620</v>
      </c>
      <c r="C389" s="129" t="s">
        <v>7505</v>
      </c>
      <c r="D389" s="129" t="s">
        <v>7505</v>
      </c>
      <c r="E389" s="129" t="s">
        <v>7505</v>
      </c>
      <c r="F389" s="129" t="s">
        <v>7505</v>
      </c>
      <c r="G389" s="129" t="s">
        <v>7505</v>
      </c>
      <c r="H389" s="129" t="s">
        <v>7505</v>
      </c>
      <c r="I389" s="129" t="s">
        <v>7505</v>
      </c>
      <c r="J389" s="129" t="s">
        <v>10662</v>
      </c>
      <c r="K389" s="129">
        <v>52126705</v>
      </c>
      <c r="L389" s="129" t="s">
        <v>7504</v>
      </c>
      <c r="M389" s="129" t="s">
        <v>7552</v>
      </c>
      <c r="N389" s="129" t="s">
        <v>64</v>
      </c>
      <c r="O389" s="129" t="s">
        <v>7546</v>
      </c>
      <c r="P389" s="130" t="s">
        <v>7508</v>
      </c>
      <c r="Q389" s="130" t="s">
        <v>9860</v>
      </c>
      <c r="R389" s="130" t="s">
        <v>10030</v>
      </c>
      <c r="S389" s="129">
        <v>1</v>
      </c>
      <c r="T389" s="129">
        <v>0</v>
      </c>
      <c r="U389" s="129">
        <v>0</v>
      </c>
      <c r="V389" s="129">
        <v>0</v>
      </c>
      <c r="W389" s="129">
        <v>0</v>
      </c>
      <c r="X389" s="129" t="s">
        <v>7504</v>
      </c>
      <c r="Y389" s="131" t="s">
        <v>10669</v>
      </c>
      <c r="Z389" s="129" t="s">
        <v>7505</v>
      </c>
    </row>
    <row r="390" spans="1:26">
      <c r="A390" s="129">
        <v>52127526</v>
      </c>
      <c r="B390" s="129" t="s">
        <v>7877</v>
      </c>
      <c r="C390" s="129" t="s">
        <v>9031</v>
      </c>
      <c r="D390" s="129" t="s">
        <v>9032</v>
      </c>
      <c r="E390" s="129" t="s">
        <v>4895</v>
      </c>
      <c r="F390" s="129" t="s">
        <v>9859</v>
      </c>
      <c r="G390" s="129" t="s">
        <v>7500</v>
      </c>
      <c r="H390" s="129">
        <v>2019</v>
      </c>
      <c r="I390" s="129" t="s">
        <v>9033</v>
      </c>
      <c r="J390" s="129" t="s">
        <v>7520</v>
      </c>
      <c r="K390" s="129">
        <v>51705021</v>
      </c>
      <c r="L390" s="129" t="s">
        <v>7504</v>
      </c>
      <c r="M390" s="129" t="s">
        <v>7640</v>
      </c>
      <c r="N390" s="129" t="s">
        <v>64</v>
      </c>
      <c r="O390" s="129" t="s">
        <v>7507</v>
      </c>
      <c r="P390" s="130" t="s">
        <v>7508</v>
      </c>
      <c r="Q390" s="130" t="s">
        <v>7513</v>
      </c>
      <c r="R390" s="130" t="s">
        <v>9868</v>
      </c>
      <c r="S390" s="129">
        <v>0</v>
      </c>
      <c r="T390" s="129">
        <v>0</v>
      </c>
      <c r="U390" s="129">
        <v>1</v>
      </c>
      <c r="V390" s="129">
        <v>0</v>
      </c>
      <c r="W390" s="129">
        <v>0</v>
      </c>
      <c r="X390" s="129" t="s">
        <v>7504</v>
      </c>
      <c r="Y390" s="131" t="s">
        <v>24</v>
      </c>
      <c r="Z390" s="129" t="s">
        <v>10417</v>
      </c>
    </row>
    <row r="391" spans="1:26">
      <c r="A391" s="129">
        <v>52127728</v>
      </c>
      <c r="B391" s="129" t="s">
        <v>9035</v>
      </c>
      <c r="C391" s="129" t="s">
        <v>9034</v>
      </c>
      <c r="D391" s="129" t="s">
        <v>9036</v>
      </c>
      <c r="E391" s="129" t="s">
        <v>1871</v>
      </c>
      <c r="F391" s="129" t="s">
        <v>1139</v>
      </c>
      <c r="G391" s="129" t="s">
        <v>7500</v>
      </c>
      <c r="H391" s="129">
        <v>2019</v>
      </c>
      <c r="I391" s="129" t="s">
        <v>9037</v>
      </c>
      <c r="J391" s="129" t="s">
        <v>7504</v>
      </c>
      <c r="K391" s="129">
        <v>0</v>
      </c>
      <c r="L391" s="129" t="s">
        <v>7504</v>
      </c>
      <c r="M391" s="129" t="s">
        <v>7545</v>
      </c>
      <c r="N391" s="129" t="s">
        <v>64</v>
      </c>
      <c r="O391" s="129" t="s">
        <v>7546</v>
      </c>
      <c r="P391" s="130" t="s">
        <v>7508</v>
      </c>
      <c r="Q391" s="130" t="s">
        <v>7513</v>
      </c>
      <c r="R391" s="130" t="s">
        <v>10362</v>
      </c>
      <c r="S391" s="129">
        <v>1</v>
      </c>
      <c r="T391" s="129">
        <v>0</v>
      </c>
      <c r="U391" s="129">
        <v>1</v>
      </c>
      <c r="V391" s="129">
        <v>0</v>
      </c>
      <c r="W391" s="129">
        <v>0</v>
      </c>
      <c r="X391" s="129" t="s">
        <v>7504</v>
      </c>
      <c r="Y391" s="131" t="s">
        <v>10669</v>
      </c>
      <c r="Z391" s="129" t="s">
        <v>10418</v>
      </c>
    </row>
    <row r="392" spans="1:26">
      <c r="A392" s="129">
        <v>52128330</v>
      </c>
      <c r="B392" s="129" t="s">
        <v>9039</v>
      </c>
      <c r="C392" s="129" t="s">
        <v>9038</v>
      </c>
      <c r="D392" s="129" t="s">
        <v>9040</v>
      </c>
      <c r="E392" s="129" t="s">
        <v>1791</v>
      </c>
      <c r="F392" s="129" t="s">
        <v>1139</v>
      </c>
      <c r="G392" s="129" t="s">
        <v>7500</v>
      </c>
      <c r="H392" s="129">
        <v>2018</v>
      </c>
      <c r="I392" s="129" t="s">
        <v>9041</v>
      </c>
      <c r="J392" s="129" t="s">
        <v>7504</v>
      </c>
      <c r="K392" s="129">
        <v>0</v>
      </c>
      <c r="L392" s="129" t="s">
        <v>7504</v>
      </c>
      <c r="M392" s="129" t="s">
        <v>7506</v>
      </c>
      <c r="N392" s="129" t="s">
        <v>64</v>
      </c>
      <c r="O392" s="129" t="s">
        <v>7507</v>
      </c>
      <c r="P392" s="130" t="s">
        <v>7536</v>
      </c>
      <c r="Q392" s="130" t="s">
        <v>7513</v>
      </c>
      <c r="R392" s="130" t="s">
        <v>10419</v>
      </c>
      <c r="S392" s="129">
        <v>0</v>
      </c>
      <c r="T392" s="129">
        <v>0</v>
      </c>
      <c r="U392" s="129">
        <v>0</v>
      </c>
      <c r="V392" s="129">
        <v>1</v>
      </c>
      <c r="W392" s="129">
        <v>0</v>
      </c>
      <c r="X392" s="129" t="s">
        <v>7520</v>
      </c>
      <c r="Y392" s="131" t="s">
        <v>20</v>
      </c>
      <c r="Z392" s="129" t="s">
        <v>10420</v>
      </c>
    </row>
    <row r="393" spans="1:26">
      <c r="A393" s="129">
        <v>52128436</v>
      </c>
      <c r="B393" s="129" t="s">
        <v>7289</v>
      </c>
      <c r="C393" s="129" t="s">
        <v>9042</v>
      </c>
      <c r="D393" s="129" t="s">
        <v>9043</v>
      </c>
      <c r="E393" s="129" t="s">
        <v>1871</v>
      </c>
      <c r="F393" s="129" t="s">
        <v>1139</v>
      </c>
      <c r="G393" s="129" t="s">
        <v>7500</v>
      </c>
      <c r="H393" s="129">
        <v>2017</v>
      </c>
      <c r="I393" s="129" t="s">
        <v>9044</v>
      </c>
      <c r="J393" s="129" t="s">
        <v>7504</v>
      </c>
      <c r="K393" s="129">
        <v>0</v>
      </c>
      <c r="L393" s="129" t="s">
        <v>7520</v>
      </c>
      <c r="M393" s="129" t="s">
        <v>7506</v>
      </c>
      <c r="N393" s="129" t="s">
        <v>8920</v>
      </c>
      <c r="O393" s="129" t="s">
        <v>7507</v>
      </c>
      <c r="P393" s="130" t="s">
        <v>7508</v>
      </c>
      <c r="Q393" s="130" t="s">
        <v>9860</v>
      </c>
      <c r="R393" s="130" t="s">
        <v>10421</v>
      </c>
      <c r="S393" s="129">
        <v>1</v>
      </c>
      <c r="T393" s="129">
        <v>1</v>
      </c>
      <c r="U393" s="129">
        <v>0</v>
      </c>
      <c r="V393" s="129">
        <v>0</v>
      </c>
      <c r="W393" s="129">
        <v>0</v>
      </c>
      <c r="X393" s="129" t="s">
        <v>7504</v>
      </c>
      <c r="Y393" s="131" t="s">
        <v>10698</v>
      </c>
      <c r="Z393" s="129" t="s">
        <v>10422</v>
      </c>
    </row>
    <row r="394" spans="1:26">
      <c r="A394" s="129">
        <v>52128520</v>
      </c>
      <c r="B394" s="129" t="s">
        <v>7389</v>
      </c>
      <c r="C394" s="129" t="s">
        <v>9045</v>
      </c>
      <c r="D394" s="129" t="s">
        <v>9046</v>
      </c>
      <c r="E394" s="129" t="s">
        <v>1138</v>
      </c>
      <c r="F394" s="129" t="s">
        <v>1139</v>
      </c>
      <c r="G394" s="129" t="s">
        <v>7500</v>
      </c>
      <c r="H394" s="129">
        <v>2020</v>
      </c>
      <c r="I394" s="129" t="s">
        <v>9047</v>
      </c>
      <c r="J394" s="129" t="s">
        <v>7504</v>
      </c>
      <c r="K394" s="129">
        <v>0</v>
      </c>
      <c r="L394" s="129" t="s">
        <v>7504</v>
      </c>
      <c r="M394" s="129" t="s">
        <v>7708</v>
      </c>
      <c r="N394" s="129" t="s">
        <v>64</v>
      </c>
      <c r="O394" s="129" t="s">
        <v>7546</v>
      </c>
      <c r="P394" s="130" t="s">
        <v>7508</v>
      </c>
      <c r="Q394" s="130" t="s">
        <v>9860</v>
      </c>
      <c r="R394" s="130" t="s">
        <v>10423</v>
      </c>
      <c r="S394" s="129">
        <v>0</v>
      </c>
      <c r="T394" s="129">
        <v>1</v>
      </c>
      <c r="U394" s="129">
        <v>1</v>
      </c>
      <c r="V394" s="129">
        <v>0</v>
      </c>
      <c r="W394" s="129">
        <v>0</v>
      </c>
      <c r="X394" s="129" t="s">
        <v>7504</v>
      </c>
      <c r="Y394" s="131" t="s">
        <v>20</v>
      </c>
      <c r="Z394" s="129" t="s">
        <v>10424</v>
      </c>
    </row>
    <row r="395" spans="1:26">
      <c r="A395" s="129">
        <v>52128724</v>
      </c>
      <c r="B395" s="129" t="s">
        <v>9049</v>
      </c>
      <c r="C395" s="129" t="s">
        <v>9048</v>
      </c>
      <c r="D395" s="129" t="s">
        <v>9050</v>
      </c>
      <c r="E395" s="129" t="s">
        <v>1138</v>
      </c>
      <c r="F395" s="129" t="s">
        <v>1139</v>
      </c>
      <c r="G395" s="129" t="s">
        <v>7500</v>
      </c>
      <c r="H395" s="129">
        <v>2019</v>
      </c>
      <c r="I395" s="129" t="s">
        <v>9051</v>
      </c>
      <c r="J395" s="129" t="s">
        <v>7504</v>
      </c>
      <c r="K395" s="129">
        <v>0</v>
      </c>
      <c r="L395" s="129" t="s">
        <v>7504</v>
      </c>
      <c r="M395" s="129" t="s">
        <v>7598</v>
      </c>
      <c r="N395" s="129" t="s">
        <v>64</v>
      </c>
      <c r="O395" s="129" t="s">
        <v>7546</v>
      </c>
      <c r="P395" s="130" t="s">
        <v>7508</v>
      </c>
      <c r="Q395" s="130" t="s">
        <v>7513</v>
      </c>
      <c r="R395" s="130" t="s">
        <v>10050</v>
      </c>
      <c r="S395" s="129">
        <v>1</v>
      </c>
      <c r="T395" s="129">
        <v>0</v>
      </c>
      <c r="U395" s="129">
        <v>1</v>
      </c>
      <c r="V395" s="129">
        <v>0</v>
      </c>
      <c r="W395" s="129">
        <v>0</v>
      </c>
      <c r="X395" s="129" t="s">
        <v>7504</v>
      </c>
      <c r="Y395" s="131" t="s">
        <v>20</v>
      </c>
      <c r="Z395" s="129" t="s">
        <v>10425</v>
      </c>
    </row>
    <row r="396" spans="1:26">
      <c r="A396" s="129">
        <v>52128808</v>
      </c>
      <c r="B396" s="129" t="s">
        <v>9053</v>
      </c>
      <c r="C396" s="129" t="s">
        <v>9052</v>
      </c>
      <c r="D396" s="129" t="s">
        <v>9054</v>
      </c>
      <c r="E396" s="129" t="s">
        <v>1665</v>
      </c>
      <c r="F396" s="129" t="s">
        <v>1139</v>
      </c>
      <c r="G396" s="129" t="s">
        <v>7500</v>
      </c>
      <c r="H396" s="129">
        <v>2019</v>
      </c>
      <c r="I396" s="129" t="s">
        <v>9055</v>
      </c>
      <c r="J396" s="129" t="s">
        <v>7504</v>
      </c>
      <c r="K396" s="129">
        <v>0</v>
      </c>
      <c r="L396" s="129" t="s">
        <v>7520</v>
      </c>
      <c r="M396" s="129" t="s">
        <v>7934</v>
      </c>
      <c r="N396" s="129" t="s">
        <v>7569</v>
      </c>
      <c r="O396" s="129" t="s">
        <v>7546</v>
      </c>
      <c r="P396" s="130" t="s">
        <v>7547</v>
      </c>
      <c r="Q396" s="130" t="s">
        <v>9860</v>
      </c>
      <c r="R396" s="130" t="s">
        <v>10426</v>
      </c>
      <c r="S396" s="129">
        <v>1</v>
      </c>
      <c r="T396" s="129">
        <v>0</v>
      </c>
      <c r="U396" s="129">
        <v>0</v>
      </c>
      <c r="V396" s="129">
        <v>0</v>
      </c>
      <c r="W396" s="129">
        <v>0</v>
      </c>
      <c r="X396" s="129" t="s">
        <v>7520</v>
      </c>
      <c r="Y396" s="131" t="s">
        <v>10696</v>
      </c>
      <c r="Z396" s="129" t="s">
        <v>10427</v>
      </c>
    </row>
    <row r="397" spans="1:26">
      <c r="A397" s="129">
        <v>52128835</v>
      </c>
      <c r="B397" s="129" t="s">
        <v>9057</v>
      </c>
      <c r="C397" s="129" t="s">
        <v>9056</v>
      </c>
      <c r="D397" s="129" t="s">
        <v>9058</v>
      </c>
      <c r="E397" s="129" t="s">
        <v>1138</v>
      </c>
      <c r="F397" s="129" t="s">
        <v>1139</v>
      </c>
      <c r="G397" s="129" t="s">
        <v>7500</v>
      </c>
      <c r="H397" s="129">
        <v>2019</v>
      </c>
      <c r="I397" s="129" t="s">
        <v>9059</v>
      </c>
      <c r="J397" s="129" t="s">
        <v>7504</v>
      </c>
      <c r="K397" s="129">
        <v>0</v>
      </c>
      <c r="L397" s="129" t="s">
        <v>7504</v>
      </c>
      <c r="M397" s="129" t="s">
        <v>7712</v>
      </c>
      <c r="N397" s="129" t="s">
        <v>64</v>
      </c>
      <c r="O397" s="129" t="s">
        <v>7546</v>
      </c>
      <c r="P397" s="130" t="s">
        <v>7536</v>
      </c>
      <c r="Q397" s="130" t="s">
        <v>9860</v>
      </c>
      <c r="R397" s="130" t="s">
        <v>10428</v>
      </c>
      <c r="S397" s="129">
        <v>1</v>
      </c>
      <c r="T397" s="129">
        <v>1</v>
      </c>
      <c r="U397" s="129">
        <v>1</v>
      </c>
      <c r="V397" s="129">
        <v>0</v>
      </c>
      <c r="W397" s="129">
        <v>0</v>
      </c>
      <c r="X397" s="129" t="s">
        <v>7504</v>
      </c>
      <c r="Y397" s="131" t="s">
        <v>10667</v>
      </c>
      <c r="Z397" s="129" t="s">
        <v>10429</v>
      </c>
    </row>
    <row r="398" spans="1:26">
      <c r="A398" s="129">
        <v>52128905</v>
      </c>
      <c r="B398" s="129" t="s">
        <v>9061</v>
      </c>
      <c r="C398" s="129" t="s">
        <v>9060</v>
      </c>
      <c r="D398" s="129" t="s">
        <v>9062</v>
      </c>
      <c r="E398" s="129" t="s">
        <v>3852</v>
      </c>
      <c r="F398" s="129" t="s">
        <v>1139</v>
      </c>
      <c r="G398" s="129" t="s">
        <v>7500</v>
      </c>
      <c r="H398" s="129">
        <v>2019</v>
      </c>
      <c r="I398" s="129" t="s">
        <v>9063</v>
      </c>
      <c r="J398" s="129" t="s">
        <v>7504</v>
      </c>
      <c r="K398" s="129">
        <v>0</v>
      </c>
      <c r="L398" s="129" t="s">
        <v>7504</v>
      </c>
      <c r="M398" s="129" t="s">
        <v>7535</v>
      </c>
      <c r="N398" s="129" t="s">
        <v>64</v>
      </c>
      <c r="O398" s="129" t="s">
        <v>7507</v>
      </c>
      <c r="P398" s="130" t="s">
        <v>7508</v>
      </c>
      <c r="Q398" s="130" t="s">
        <v>7513</v>
      </c>
      <c r="R398" s="130" t="s">
        <v>10430</v>
      </c>
      <c r="S398" s="129">
        <v>0</v>
      </c>
      <c r="T398" s="129">
        <v>1</v>
      </c>
      <c r="U398" s="129">
        <v>0</v>
      </c>
      <c r="V398" s="129">
        <v>0</v>
      </c>
      <c r="W398" s="129">
        <v>0</v>
      </c>
      <c r="X398" s="129" t="s">
        <v>7504</v>
      </c>
      <c r="Y398" s="131" t="s">
        <v>10669</v>
      </c>
      <c r="Z398" s="129" t="s">
        <v>10431</v>
      </c>
    </row>
    <row r="399" spans="1:26">
      <c r="A399" s="129">
        <v>52129073</v>
      </c>
      <c r="B399" s="129" t="s">
        <v>9065</v>
      </c>
      <c r="C399" s="129" t="s">
        <v>9064</v>
      </c>
      <c r="D399" s="129" t="s">
        <v>9066</v>
      </c>
      <c r="E399" s="129" t="s">
        <v>1138</v>
      </c>
      <c r="F399" s="129" t="s">
        <v>1139</v>
      </c>
      <c r="G399" s="129" t="s">
        <v>7500</v>
      </c>
      <c r="H399" s="129">
        <v>2018</v>
      </c>
      <c r="I399" s="129" t="s">
        <v>9067</v>
      </c>
      <c r="J399" s="129" t="s">
        <v>7504</v>
      </c>
      <c r="K399" s="129">
        <v>0</v>
      </c>
      <c r="L399" s="129" t="s">
        <v>7504</v>
      </c>
      <c r="M399" s="129" t="s">
        <v>7569</v>
      </c>
      <c r="N399" s="129" t="s">
        <v>64</v>
      </c>
      <c r="O399" s="129" t="s">
        <v>7507</v>
      </c>
      <c r="P399" s="130" t="s">
        <v>7536</v>
      </c>
      <c r="Q399" s="130" t="s">
        <v>7513</v>
      </c>
      <c r="R399" s="130" t="s">
        <v>10222</v>
      </c>
      <c r="S399" s="129">
        <v>1</v>
      </c>
      <c r="T399" s="129">
        <v>0</v>
      </c>
      <c r="U399" s="129">
        <v>0</v>
      </c>
      <c r="V399" s="129">
        <v>0</v>
      </c>
      <c r="W399" s="129">
        <v>0</v>
      </c>
      <c r="X399" s="129" t="s">
        <v>7504</v>
      </c>
      <c r="Y399" s="131" t="s">
        <v>10681</v>
      </c>
      <c r="Z399" s="129" t="s">
        <v>10432</v>
      </c>
    </row>
    <row r="400" spans="1:26">
      <c r="A400" s="129">
        <v>52129240</v>
      </c>
      <c r="B400" s="129" t="s">
        <v>9069</v>
      </c>
      <c r="C400" s="129" t="s">
        <v>9068</v>
      </c>
      <c r="D400" s="129" t="s">
        <v>9070</v>
      </c>
      <c r="E400" s="129" t="s">
        <v>1138</v>
      </c>
      <c r="F400" s="129" t="s">
        <v>1139</v>
      </c>
      <c r="G400" s="129" t="s">
        <v>7500</v>
      </c>
      <c r="H400" s="129">
        <v>2017</v>
      </c>
      <c r="I400" s="129" t="s">
        <v>9071</v>
      </c>
      <c r="J400" s="129" t="s">
        <v>7504</v>
      </c>
      <c r="K400" s="129">
        <v>0</v>
      </c>
      <c r="L400" s="129" t="s">
        <v>7504</v>
      </c>
      <c r="M400" s="129" t="s">
        <v>7593</v>
      </c>
      <c r="N400" s="129" t="s">
        <v>64</v>
      </c>
      <c r="O400" s="129" t="s">
        <v>7546</v>
      </c>
      <c r="P400" s="130" t="s">
        <v>7547</v>
      </c>
      <c r="Q400" s="130" t="s">
        <v>7513</v>
      </c>
      <c r="R400" s="130" t="s">
        <v>9926</v>
      </c>
      <c r="S400" s="129">
        <v>0</v>
      </c>
      <c r="T400" s="129">
        <v>1</v>
      </c>
      <c r="U400" s="129">
        <v>1</v>
      </c>
      <c r="V400" s="129">
        <v>0</v>
      </c>
      <c r="W400" s="129">
        <v>0</v>
      </c>
      <c r="X400" s="129" t="s">
        <v>7504</v>
      </c>
      <c r="Y400" s="131" t="s">
        <v>20</v>
      </c>
      <c r="Z400" s="129" t="s">
        <v>10433</v>
      </c>
    </row>
    <row r="401" spans="1:26">
      <c r="A401" s="129">
        <v>52129778</v>
      </c>
      <c r="B401" s="129" t="s">
        <v>9075</v>
      </c>
      <c r="C401" s="129" t="s">
        <v>9074</v>
      </c>
      <c r="D401" s="129" t="s">
        <v>9076</v>
      </c>
      <c r="E401" s="129" t="s">
        <v>1138</v>
      </c>
      <c r="F401" s="129" t="s">
        <v>1139</v>
      </c>
      <c r="G401" s="129" t="s">
        <v>7500</v>
      </c>
      <c r="H401" s="129">
        <v>2016</v>
      </c>
      <c r="I401" s="129" t="s">
        <v>9077</v>
      </c>
      <c r="J401" s="129" t="s">
        <v>7504</v>
      </c>
      <c r="K401" s="129">
        <v>0</v>
      </c>
      <c r="L401" s="129" t="s">
        <v>7504</v>
      </c>
      <c r="M401" s="129" t="s">
        <v>8644</v>
      </c>
      <c r="N401" s="129" t="s">
        <v>64</v>
      </c>
      <c r="O401" s="129" t="s">
        <v>7507</v>
      </c>
      <c r="P401" s="130" t="s">
        <v>7508</v>
      </c>
      <c r="Q401" s="130" t="s">
        <v>7570</v>
      </c>
      <c r="R401" s="130" t="s">
        <v>500</v>
      </c>
      <c r="S401" s="129">
        <v>0</v>
      </c>
      <c r="T401" s="129">
        <v>1</v>
      </c>
      <c r="U401" s="129">
        <v>0</v>
      </c>
      <c r="V401" s="129">
        <v>0</v>
      </c>
      <c r="W401" s="129">
        <v>0</v>
      </c>
      <c r="X401" s="129" t="s">
        <v>7504</v>
      </c>
      <c r="Y401" s="131" t="s">
        <v>22</v>
      </c>
      <c r="Z401" s="129" t="s">
        <v>10434</v>
      </c>
    </row>
    <row r="402" spans="1:26">
      <c r="A402" s="129">
        <v>52129796</v>
      </c>
      <c r="B402" s="129" t="s">
        <v>8315</v>
      </c>
      <c r="C402" s="129" t="s">
        <v>9078</v>
      </c>
      <c r="D402" s="129" t="s">
        <v>9079</v>
      </c>
      <c r="E402" s="129" t="s">
        <v>1138</v>
      </c>
      <c r="F402" s="129" t="s">
        <v>1139</v>
      </c>
      <c r="G402" s="129" t="s">
        <v>7500</v>
      </c>
      <c r="H402" s="129">
        <v>2016</v>
      </c>
      <c r="I402" s="129" t="s">
        <v>9080</v>
      </c>
      <c r="J402" s="129" t="s">
        <v>7520</v>
      </c>
      <c r="K402" s="129">
        <v>52129796</v>
      </c>
      <c r="L402" s="129" t="s">
        <v>7504</v>
      </c>
      <c r="M402" s="129" t="s">
        <v>7658</v>
      </c>
      <c r="N402" s="129" t="s">
        <v>64</v>
      </c>
      <c r="O402" s="129" t="s">
        <v>7546</v>
      </c>
      <c r="P402" s="130" t="s">
        <v>7536</v>
      </c>
      <c r="Q402" s="132" t="s">
        <v>9860</v>
      </c>
      <c r="R402" s="130" t="s">
        <v>9897</v>
      </c>
      <c r="S402" s="129">
        <v>1</v>
      </c>
      <c r="T402" s="129">
        <v>0</v>
      </c>
      <c r="U402" s="129">
        <v>0</v>
      </c>
      <c r="V402" s="129">
        <v>0</v>
      </c>
      <c r="W402" s="129">
        <v>0</v>
      </c>
      <c r="X402" s="129" t="s">
        <v>7504</v>
      </c>
      <c r="Y402" s="131" t="s">
        <v>10677</v>
      </c>
      <c r="Z402" s="129" t="s">
        <v>10435</v>
      </c>
    </row>
    <row r="403" spans="1:26">
      <c r="A403" s="129">
        <v>52129796.5</v>
      </c>
      <c r="B403" s="129" t="s">
        <v>9621</v>
      </c>
      <c r="C403" s="129" t="s">
        <v>7505</v>
      </c>
      <c r="D403" s="129" t="s">
        <v>7505</v>
      </c>
      <c r="E403" s="129" t="s">
        <v>7505</v>
      </c>
      <c r="F403" s="129" t="s">
        <v>7505</v>
      </c>
      <c r="G403" s="129" t="s">
        <v>7505</v>
      </c>
      <c r="H403" s="129" t="s">
        <v>7505</v>
      </c>
      <c r="I403" s="129" t="s">
        <v>7505</v>
      </c>
      <c r="J403" s="129" t="s">
        <v>10662</v>
      </c>
      <c r="K403" s="129">
        <v>52129796</v>
      </c>
      <c r="L403" s="129" t="s">
        <v>7504</v>
      </c>
      <c r="M403" s="129" t="s">
        <v>7658</v>
      </c>
      <c r="N403" s="129" t="s">
        <v>64</v>
      </c>
      <c r="O403" s="129" t="s">
        <v>7546</v>
      </c>
      <c r="P403" s="130" t="s">
        <v>10627</v>
      </c>
      <c r="Q403" s="130" t="s">
        <v>9860</v>
      </c>
      <c r="R403" s="130" t="s">
        <v>9897</v>
      </c>
      <c r="S403" s="129">
        <v>1</v>
      </c>
      <c r="T403" s="129">
        <v>0</v>
      </c>
      <c r="U403" s="129">
        <v>0</v>
      </c>
      <c r="V403" s="129">
        <v>0</v>
      </c>
      <c r="W403" s="129">
        <v>0</v>
      </c>
      <c r="X403" s="129" t="s">
        <v>7504</v>
      </c>
      <c r="Y403" s="131" t="s">
        <v>10677</v>
      </c>
      <c r="Z403" s="129" t="s">
        <v>7505</v>
      </c>
    </row>
    <row r="404" spans="1:26">
      <c r="A404" s="129">
        <v>52129858</v>
      </c>
      <c r="B404" s="129" t="s">
        <v>9082</v>
      </c>
      <c r="C404" s="129" t="s">
        <v>9081</v>
      </c>
      <c r="D404" s="129" t="s">
        <v>9083</v>
      </c>
      <c r="E404" s="129" t="s">
        <v>1138</v>
      </c>
      <c r="F404" s="129" t="s">
        <v>1139</v>
      </c>
      <c r="G404" s="129" t="s">
        <v>7500</v>
      </c>
      <c r="H404" s="129">
        <v>2015</v>
      </c>
      <c r="I404" s="129" t="s">
        <v>9084</v>
      </c>
      <c r="J404" s="129" t="s">
        <v>7504</v>
      </c>
      <c r="K404" s="129">
        <v>0</v>
      </c>
      <c r="L404" s="129" t="s">
        <v>7504</v>
      </c>
      <c r="M404" s="129" t="s">
        <v>7506</v>
      </c>
      <c r="N404" s="129" t="s">
        <v>64</v>
      </c>
      <c r="O404" s="129" t="s">
        <v>7507</v>
      </c>
      <c r="P404" s="130" t="s">
        <v>7508</v>
      </c>
      <c r="Q404" s="130" t="s">
        <v>7513</v>
      </c>
      <c r="R404" s="130" t="s">
        <v>9880</v>
      </c>
      <c r="S404" s="129">
        <v>1</v>
      </c>
      <c r="T404" s="129">
        <v>0</v>
      </c>
      <c r="U404" s="129">
        <v>0</v>
      </c>
      <c r="V404" s="129">
        <v>0</v>
      </c>
      <c r="W404" s="129">
        <v>0</v>
      </c>
      <c r="X404" s="129" t="s">
        <v>7504</v>
      </c>
      <c r="Y404" s="131" t="s">
        <v>30</v>
      </c>
      <c r="Z404" s="129" t="s">
        <v>10436</v>
      </c>
    </row>
    <row r="405" spans="1:26">
      <c r="A405" s="129">
        <v>52129951</v>
      </c>
      <c r="B405" s="129" t="s">
        <v>9086</v>
      </c>
      <c r="C405" s="129" t="s">
        <v>9085</v>
      </c>
      <c r="D405" s="129" t="s">
        <v>9087</v>
      </c>
      <c r="E405" s="129" t="s">
        <v>1138</v>
      </c>
      <c r="F405" s="129" t="s">
        <v>1139</v>
      </c>
      <c r="G405" s="129" t="s">
        <v>7500</v>
      </c>
      <c r="H405" s="129">
        <v>2015</v>
      </c>
      <c r="I405" s="129" t="s">
        <v>9088</v>
      </c>
      <c r="J405" s="129" t="s">
        <v>7504</v>
      </c>
      <c r="K405" s="129">
        <v>0</v>
      </c>
      <c r="L405" s="129" t="s">
        <v>7504</v>
      </c>
      <c r="M405" s="129" t="s">
        <v>7748</v>
      </c>
      <c r="N405" s="129" t="s">
        <v>64</v>
      </c>
      <c r="O405" s="129" t="s">
        <v>7507</v>
      </c>
      <c r="P405" s="130" t="s">
        <v>7547</v>
      </c>
      <c r="Q405" s="130" t="s">
        <v>9860</v>
      </c>
      <c r="R405" s="130" t="s">
        <v>10437</v>
      </c>
      <c r="S405" s="129">
        <v>1</v>
      </c>
      <c r="T405" s="129">
        <v>0</v>
      </c>
      <c r="U405" s="129">
        <v>0</v>
      </c>
      <c r="V405" s="129">
        <v>0</v>
      </c>
      <c r="W405" s="129">
        <v>0</v>
      </c>
      <c r="X405" s="129" t="s">
        <v>7504</v>
      </c>
      <c r="Y405" s="131" t="s">
        <v>30</v>
      </c>
      <c r="Z405" s="129" t="s">
        <v>10438</v>
      </c>
    </row>
    <row r="406" spans="1:26">
      <c r="A406" s="129">
        <v>52129977</v>
      </c>
      <c r="B406" s="129" t="s">
        <v>9090</v>
      </c>
      <c r="C406" s="129" t="s">
        <v>9089</v>
      </c>
      <c r="D406" s="129" t="s">
        <v>9091</v>
      </c>
      <c r="E406" s="129" t="s">
        <v>1138</v>
      </c>
      <c r="F406" s="129" t="s">
        <v>1139</v>
      </c>
      <c r="G406" s="129" t="s">
        <v>7500</v>
      </c>
      <c r="H406" s="129">
        <v>2015</v>
      </c>
      <c r="I406" s="129" t="s">
        <v>9092</v>
      </c>
      <c r="J406" s="129" t="s">
        <v>7520</v>
      </c>
      <c r="K406" s="129">
        <v>52129977</v>
      </c>
      <c r="L406" s="129" t="s">
        <v>7504</v>
      </c>
      <c r="M406" s="129" t="s">
        <v>7569</v>
      </c>
      <c r="N406" s="129" t="s">
        <v>64</v>
      </c>
      <c r="O406" s="129" t="s">
        <v>7507</v>
      </c>
      <c r="P406" s="130" t="s">
        <v>7536</v>
      </c>
      <c r="Q406" s="130" t="s">
        <v>7513</v>
      </c>
      <c r="R406" s="130" t="s">
        <v>10439</v>
      </c>
      <c r="S406" s="129">
        <v>1</v>
      </c>
      <c r="T406" s="129">
        <v>0</v>
      </c>
      <c r="U406" s="129">
        <v>0</v>
      </c>
      <c r="V406" s="129">
        <v>0</v>
      </c>
      <c r="W406" s="129">
        <v>0</v>
      </c>
      <c r="X406" s="129" t="s">
        <v>7504</v>
      </c>
      <c r="Y406" s="131" t="s">
        <v>10707</v>
      </c>
      <c r="Z406" s="129" t="s">
        <v>10440</v>
      </c>
    </row>
    <row r="407" spans="1:26">
      <c r="A407" s="129">
        <v>52129977.5</v>
      </c>
      <c r="B407" s="129" t="s">
        <v>9622</v>
      </c>
      <c r="C407" s="129" t="s">
        <v>7505</v>
      </c>
      <c r="D407" s="129" t="s">
        <v>7505</v>
      </c>
      <c r="E407" s="129" t="s">
        <v>7505</v>
      </c>
      <c r="F407" s="129" t="s">
        <v>7505</v>
      </c>
      <c r="G407" s="129" t="s">
        <v>7505</v>
      </c>
      <c r="H407" s="129" t="s">
        <v>7505</v>
      </c>
      <c r="I407" s="129" t="s">
        <v>7505</v>
      </c>
      <c r="J407" s="129" t="s">
        <v>10662</v>
      </c>
      <c r="K407" s="129">
        <v>52129977</v>
      </c>
      <c r="L407" s="129" t="s">
        <v>7504</v>
      </c>
      <c r="M407" s="129" t="s">
        <v>7569</v>
      </c>
      <c r="N407" s="129" t="s">
        <v>64</v>
      </c>
      <c r="O407" s="129" t="s">
        <v>7507</v>
      </c>
      <c r="P407" s="130" t="s">
        <v>10627</v>
      </c>
      <c r="Q407" s="130" t="s">
        <v>7513</v>
      </c>
      <c r="R407" s="130" t="s">
        <v>10640</v>
      </c>
      <c r="S407" s="129">
        <v>1</v>
      </c>
      <c r="T407" s="129">
        <v>0</v>
      </c>
      <c r="U407" s="129">
        <v>0</v>
      </c>
      <c r="V407" s="129">
        <v>0</v>
      </c>
      <c r="W407" s="129">
        <v>0</v>
      </c>
      <c r="X407" s="129" t="s">
        <v>7504</v>
      </c>
      <c r="Y407" s="131" t="s">
        <v>10707</v>
      </c>
      <c r="Z407" s="129" t="s">
        <v>7505</v>
      </c>
    </row>
    <row r="408" spans="1:26">
      <c r="A408" s="129">
        <v>52129999</v>
      </c>
      <c r="B408" s="129" t="s">
        <v>9094</v>
      </c>
      <c r="C408" s="129" t="s">
        <v>9093</v>
      </c>
      <c r="D408" s="129" t="s">
        <v>9095</v>
      </c>
      <c r="E408" s="129" t="s">
        <v>1138</v>
      </c>
      <c r="F408" s="129" t="s">
        <v>1139</v>
      </c>
      <c r="G408" s="129" t="s">
        <v>7500</v>
      </c>
      <c r="H408" s="129">
        <v>2015</v>
      </c>
      <c r="I408" s="129" t="s">
        <v>9096</v>
      </c>
      <c r="J408" s="129" t="s">
        <v>7504</v>
      </c>
      <c r="K408" s="129">
        <v>0</v>
      </c>
      <c r="L408" s="129" t="s">
        <v>7504</v>
      </c>
      <c r="M408" s="129" t="s">
        <v>7569</v>
      </c>
      <c r="N408" s="129" t="s">
        <v>64</v>
      </c>
      <c r="O408" s="129" t="s">
        <v>7507</v>
      </c>
      <c r="P408" s="130" t="s">
        <v>7547</v>
      </c>
      <c r="Q408" s="130" t="s">
        <v>7513</v>
      </c>
      <c r="R408" s="130" t="s">
        <v>7496</v>
      </c>
      <c r="S408" s="129">
        <v>1</v>
      </c>
      <c r="T408" s="129">
        <v>0</v>
      </c>
      <c r="U408" s="129">
        <v>1</v>
      </c>
      <c r="V408" s="129">
        <v>0</v>
      </c>
      <c r="W408" s="129">
        <v>0</v>
      </c>
      <c r="X408" s="129" t="s">
        <v>7504</v>
      </c>
      <c r="Y408" s="131" t="s">
        <v>20</v>
      </c>
      <c r="Z408" s="129" t="s">
        <v>10441</v>
      </c>
    </row>
    <row r="409" spans="1:26">
      <c r="A409" s="129">
        <v>52130091</v>
      </c>
      <c r="B409" s="129" t="s">
        <v>9098</v>
      </c>
      <c r="C409" s="129" t="s">
        <v>9097</v>
      </c>
      <c r="D409" s="129" t="s">
        <v>9099</v>
      </c>
      <c r="E409" s="129" t="s">
        <v>1138</v>
      </c>
      <c r="F409" s="129" t="s">
        <v>1139</v>
      </c>
      <c r="G409" s="129" t="s">
        <v>7500</v>
      </c>
      <c r="H409" s="129">
        <v>2015</v>
      </c>
      <c r="I409" s="129" t="s">
        <v>9100</v>
      </c>
      <c r="J409" s="129" t="s">
        <v>7504</v>
      </c>
      <c r="K409" s="129">
        <v>0</v>
      </c>
      <c r="L409" s="129" t="s">
        <v>7504</v>
      </c>
      <c r="M409" s="129" t="s">
        <v>7583</v>
      </c>
      <c r="N409" s="129" t="s">
        <v>64</v>
      </c>
      <c r="O409" s="129" t="s">
        <v>7546</v>
      </c>
      <c r="P409" s="130" t="s">
        <v>7547</v>
      </c>
      <c r="Q409" s="130" t="s">
        <v>7513</v>
      </c>
      <c r="R409" s="130" t="s">
        <v>10419</v>
      </c>
      <c r="S409" s="129">
        <v>0</v>
      </c>
      <c r="T409" s="129">
        <v>1</v>
      </c>
      <c r="U409" s="129">
        <v>0</v>
      </c>
      <c r="V409" s="129">
        <v>0</v>
      </c>
      <c r="W409" s="129">
        <v>0</v>
      </c>
      <c r="X409" s="129" t="s">
        <v>7504</v>
      </c>
      <c r="Y409" s="131" t="s">
        <v>10669</v>
      </c>
      <c r="Z409" s="129" t="s">
        <v>10442</v>
      </c>
    </row>
    <row r="410" spans="1:26">
      <c r="A410" s="129">
        <v>52130115</v>
      </c>
      <c r="B410" s="129" t="s">
        <v>9102</v>
      </c>
      <c r="C410" s="129" t="s">
        <v>9101</v>
      </c>
      <c r="D410" s="129" t="s">
        <v>9103</v>
      </c>
      <c r="E410" s="129" t="s">
        <v>1665</v>
      </c>
      <c r="F410" s="129" t="s">
        <v>1139</v>
      </c>
      <c r="G410" s="129" t="s">
        <v>7500</v>
      </c>
      <c r="H410" s="129">
        <v>2014</v>
      </c>
      <c r="I410" s="129" t="s">
        <v>9104</v>
      </c>
      <c r="J410" s="129" t="s">
        <v>7504</v>
      </c>
      <c r="K410" s="129">
        <v>0</v>
      </c>
      <c r="L410" s="129" t="s">
        <v>7504</v>
      </c>
      <c r="M410" s="129" t="s">
        <v>7801</v>
      </c>
      <c r="N410" s="129" t="s">
        <v>64</v>
      </c>
      <c r="O410" s="129" t="s">
        <v>7546</v>
      </c>
      <c r="P410" s="130" t="s">
        <v>7547</v>
      </c>
      <c r="Q410" s="130" t="s">
        <v>7513</v>
      </c>
      <c r="R410" s="130" t="s">
        <v>9997</v>
      </c>
      <c r="S410" s="129">
        <v>1</v>
      </c>
      <c r="T410" s="129">
        <v>0</v>
      </c>
      <c r="U410" s="129">
        <v>0</v>
      </c>
      <c r="V410" s="129">
        <v>0</v>
      </c>
      <c r="W410" s="129">
        <v>0</v>
      </c>
      <c r="X410" s="129" t="s">
        <v>7504</v>
      </c>
      <c r="Y410" s="131" t="s">
        <v>30</v>
      </c>
      <c r="Z410" s="129" t="s">
        <v>10443</v>
      </c>
    </row>
    <row r="411" spans="1:26">
      <c r="A411" s="129">
        <v>52130268</v>
      </c>
      <c r="B411" s="129" t="s">
        <v>9106</v>
      </c>
      <c r="C411" s="129" t="s">
        <v>9105</v>
      </c>
      <c r="D411" s="129" t="s">
        <v>9107</v>
      </c>
      <c r="E411" s="129" t="s">
        <v>1138</v>
      </c>
      <c r="F411" s="129" t="s">
        <v>1139</v>
      </c>
      <c r="G411" s="129" t="s">
        <v>7500</v>
      </c>
      <c r="H411" s="129">
        <v>2014</v>
      </c>
      <c r="I411" s="129" t="s">
        <v>9108</v>
      </c>
      <c r="J411" s="129" t="s">
        <v>7504</v>
      </c>
      <c r="K411" s="129">
        <v>0</v>
      </c>
      <c r="L411" s="129" t="s">
        <v>7504</v>
      </c>
      <c r="M411" s="129" t="s">
        <v>7506</v>
      </c>
      <c r="N411" s="129" t="s">
        <v>64</v>
      </c>
      <c r="O411" s="129" t="s">
        <v>7507</v>
      </c>
      <c r="P411" s="130" t="s">
        <v>7536</v>
      </c>
      <c r="Q411" s="130" t="s">
        <v>7513</v>
      </c>
      <c r="R411" s="130" t="s">
        <v>7493</v>
      </c>
      <c r="S411" s="129">
        <v>0</v>
      </c>
      <c r="T411" s="129">
        <v>1</v>
      </c>
      <c r="U411" s="129">
        <v>0</v>
      </c>
      <c r="V411" s="129">
        <v>0</v>
      </c>
      <c r="W411" s="129">
        <v>0</v>
      </c>
      <c r="X411" s="129" t="s">
        <v>7520</v>
      </c>
      <c r="Y411" s="131" t="s">
        <v>22</v>
      </c>
      <c r="Z411" s="129" t="s">
        <v>10444</v>
      </c>
    </row>
    <row r="412" spans="1:26">
      <c r="A412" s="129">
        <v>52130316</v>
      </c>
      <c r="B412" s="129" t="s">
        <v>9110</v>
      </c>
      <c r="C412" s="129" t="s">
        <v>9109</v>
      </c>
      <c r="D412" s="129" t="s">
        <v>9111</v>
      </c>
      <c r="E412" s="129" t="s">
        <v>1138</v>
      </c>
      <c r="F412" s="129" t="s">
        <v>1139</v>
      </c>
      <c r="G412" s="129" t="s">
        <v>7500</v>
      </c>
      <c r="H412" s="129">
        <v>2014</v>
      </c>
      <c r="I412" s="129" t="s">
        <v>9112</v>
      </c>
      <c r="J412" s="129" t="s">
        <v>7520</v>
      </c>
      <c r="K412" s="129">
        <v>52130316</v>
      </c>
      <c r="L412" s="129" t="s">
        <v>7504</v>
      </c>
      <c r="M412" s="129" t="s">
        <v>7917</v>
      </c>
      <c r="N412" s="129" t="s">
        <v>64</v>
      </c>
      <c r="O412" s="129" t="s">
        <v>7507</v>
      </c>
      <c r="P412" s="130" t="s">
        <v>7536</v>
      </c>
      <c r="Q412" s="130" t="s">
        <v>9860</v>
      </c>
      <c r="R412" s="130" t="s">
        <v>10445</v>
      </c>
      <c r="S412" s="129">
        <v>1</v>
      </c>
      <c r="T412" s="129">
        <v>1</v>
      </c>
      <c r="U412" s="129">
        <v>0</v>
      </c>
      <c r="V412" s="129">
        <v>0</v>
      </c>
      <c r="W412" s="129">
        <v>0</v>
      </c>
      <c r="X412" s="129" t="s">
        <v>7504</v>
      </c>
      <c r="Y412" s="131" t="s">
        <v>10684</v>
      </c>
      <c r="Z412" s="129" t="s">
        <v>10446</v>
      </c>
    </row>
    <row r="413" spans="1:26">
      <c r="A413" s="129">
        <v>52130316.5</v>
      </c>
      <c r="B413" s="129" t="s">
        <v>9623</v>
      </c>
      <c r="C413" s="129" t="s">
        <v>7505</v>
      </c>
      <c r="D413" s="129" t="s">
        <v>7505</v>
      </c>
      <c r="E413" s="129" t="s">
        <v>7505</v>
      </c>
      <c r="F413" s="129" t="s">
        <v>7505</v>
      </c>
      <c r="G413" s="129" t="s">
        <v>7505</v>
      </c>
      <c r="H413" s="129" t="s">
        <v>7505</v>
      </c>
      <c r="I413" s="129" t="s">
        <v>7505</v>
      </c>
      <c r="J413" s="129" t="s">
        <v>10662</v>
      </c>
      <c r="K413" s="129">
        <v>52130316</v>
      </c>
      <c r="L413" s="129" t="s">
        <v>7504</v>
      </c>
      <c r="M413" s="129" t="s">
        <v>7917</v>
      </c>
      <c r="N413" s="129" t="s">
        <v>64</v>
      </c>
      <c r="O413" s="129" t="s">
        <v>7507</v>
      </c>
      <c r="P413" s="130" t="s">
        <v>7536</v>
      </c>
      <c r="Q413" s="130" t="s">
        <v>9860</v>
      </c>
      <c r="R413" s="130" t="s">
        <v>10445</v>
      </c>
      <c r="S413" s="129">
        <v>1</v>
      </c>
      <c r="T413" s="129">
        <v>1</v>
      </c>
      <c r="U413" s="129">
        <v>0</v>
      </c>
      <c r="V413" s="129">
        <v>0</v>
      </c>
      <c r="W413" s="129">
        <v>0</v>
      </c>
      <c r="X413" s="129" t="s">
        <v>7504</v>
      </c>
      <c r="Y413" s="131" t="s">
        <v>10684</v>
      </c>
      <c r="Z413" s="129" t="s">
        <v>7505</v>
      </c>
    </row>
    <row r="414" spans="1:26">
      <c r="A414" s="129">
        <v>52130404</v>
      </c>
      <c r="B414" s="129" t="s">
        <v>9114</v>
      </c>
      <c r="C414" s="129" t="s">
        <v>9113</v>
      </c>
      <c r="D414" s="129" t="s">
        <v>9115</v>
      </c>
      <c r="E414" s="129" t="s">
        <v>1138</v>
      </c>
      <c r="F414" s="129" t="s">
        <v>1139</v>
      </c>
      <c r="G414" s="129" t="s">
        <v>7500</v>
      </c>
      <c r="H414" s="129">
        <v>2013</v>
      </c>
      <c r="I414" s="129" t="s">
        <v>9116</v>
      </c>
      <c r="J414" s="129" t="s">
        <v>7504</v>
      </c>
      <c r="K414" s="129">
        <v>0</v>
      </c>
      <c r="L414" s="129" t="s">
        <v>7504</v>
      </c>
      <c r="M414" s="129" t="s">
        <v>7598</v>
      </c>
      <c r="N414" s="129" t="s">
        <v>64</v>
      </c>
      <c r="O414" s="129" t="s">
        <v>7546</v>
      </c>
      <c r="P414" s="130" t="s">
        <v>7547</v>
      </c>
      <c r="Q414" s="130" t="s">
        <v>9860</v>
      </c>
      <c r="R414" s="130" t="s">
        <v>10447</v>
      </c>
      <c r="S414" s="129">
        <v>1</v>
      </c>
      <c r="T414" s="129">
        <v>0</v>
      </c>
      <c r="U414" s="129">
        <v>0</v>
      </c>
      <c r="V414" s="129">
        <v>0</v>
      </c>
      <c r="W414" s="129">
        <v>0</v>
      </c>
      <c r="X414" s="129" t="s">
        <v>7520</v>
      </c>
      <c r="Y414" s="131" t="s">
        <v>10696</v>
      </c>
      <c r="Z414" s="129" t="s">
        <v>10448</v>
      </c>
    </row>
    <row r="415" spans="1:26">
      <c r="A415" s="129">
        <v>52130429</v>
      </c>
      <c r="B415" s="129" t="s">
        <v>9118</v>
      </c>
      <c r="C415" s="129" t="s">
        <v>9117</v>
      </c>
      <c r="D415" s="129" t="s">
        <v>9119</v>
      </c>
      <c r="E415" s="129" t="s">
        <v>1138</v>
      </c>
      <c r="F415" s="129" t="s">
        <v>1139</v>
      </c>
      <c r="G415" s="129" t="s">
        <v>7500</v>
      </c>
      <c r="H415" s="129">
        <v>2013</v>
      </c>
      <c r="I415" s="129" t="s">
        <v>9120</v>
      </c>
      <c r="J415" s="129" t="s">
        <v>7504</v>
      </c>
      <c r="K415" s="129">
        <v>0</v>
      </c>
      <c r="L415" s="129" t="s">
        <v>7504</v>
      </c>
      <c r="M415" s="129" t="s">
        <v>9121</v>
      </c>
      <c r="N415" s="129" t="s">
        <v>64</v>
      </c>
      <c r="O415" s="129" t="s">
        <v>7507</v>
      </c>
      <c r="P415" s="130" t="s">
        <v>7547</v>
      </c>
      <c r="Q415" s="130" t="s">
        <v>9860</v>
      </c>
      <c r="R415" s="130" t="s">
        <v>10449</v>
      </c>
      <c r="S415" s="129">
        <v>1</v>
      </c>
      <c r="T415" s="129">
        <v>1</v>
      </c>
      <c r="U415" s="129">
        <v>0</v>
      </c>
      <c r="V415" s="129">
        <v>0</v>
      </c>
      <c r="W415" s="129">
        <v>0</v>
      </c>
      <c r="X415" s="129" t="s">
        <v>7504</v>
      </c>
      <c r="Y415" s="131" t="s">
        <v>30</v>
      </c>
      <c r="Z415" s="129" t="s">
        <v>10450</v>
      </c>
    </row>
    <row r="416" spans="1:26">
      <c r="A416" s="129">
        <v>52130474</v>
      </c>
      <c r="B416" s="129" t="s">
        <v>9123</v>
      </c>
      <c r="C416" s="129" t="s">
        <v>9122</v>
      </c>
      <c r="D416" s="129" t="s">
        <v>9124</v>
      </c>
      <c r="E416" s="129" t="s">
        <v>3852</v>
      </c>
      <c r="F416" s="129" t="s">
        <v>1139</v>
      </c>
      <c r="G416" s="129" t="s">
        <v>7500</v>
      </c>
      <c r="H416" s="129">
        <v>2013</v>
      </c>
      <c r="I416" s="129" t="s">
        <v>9125</v>
      </c>
      <c r="J416" s="129" t="s">
        <v>7504</v>
      </c>
      <c r="K416" s="129">
        <v>0</v>
      </c>
      <c r="L416" s="129" t="s">
        <v>7504</v>
      </c>
      <c r="M416" s="129" t="s">
        <v>7506</v>
      </c>
      <c r="N416" s="129" t="s">
        <v>64</v>
      </c>
      <c r="O416" s="129" t="s">
        <v>7507</v>
      </c>
      <c r="P416" s="130" t="s">
        <v>7536</v>
      </c>
      <c r="Q416" s="130" t="s">
        <v>7513</v>
      </c>
      <c r="R416" s="130" t="s">
        <v>10167</v>
      </c>
      <c r="S416" s="129">
        <v>0</v>
      </c>
      <c r="T416" s="129">
        <v>1</v>
      </c>
      <c r="U416" s="129">
        <v>0</v>
      </c>
      <c r="V416" s="129">
        <v>0</v>
      </c>
      <c r="W416" s="129">
        <v>0</v>
      </c>
      <c r="X416" s="129" t="s">
        <v>7504</v>
      </c>
      <c r="Y416" s="131" t="s">
        <v>10701</v>
      </c>
      <c r="Z416" s="129" t="s">
        <v>10451</v>
      </c>
    </row>
    <row r="417" spans="1:26">
      <c r="A417" s="129">
        <v>52130586</v>
      </c>
      <c r="B417" s="129" t="s">
        <v>6207</v>
      </c>
      <c r="C417" s="129" t="s">
        <v>9126</v>
      </c>
      <c r="D417" s="129" t="s">
        <v>9127</v>
      </c>
      <c r="E417" s="129" t="s">
        <v>1138</v>
      </c>
      <c r="F417" s="129" t="s">
        <v>1139</v>
      </c>
      <c r="G417" s="129" t="s">
        <v>7500</v>
      </c>
      <c r="H417" s="129">
        <v>2013</v>
      </c>
      <c r="I417" s="129" t="s">
        <v>9128</v>
      </c>
      <c r="J417" s="129" t="s">
        <v>7504</v>
      </c>
      <c r="K417" s="129">
        <v>0</v>
      </c>
      <c r="L417" s="129" t="s">
        <v>7504</v>
      </c>
      <c r="M417" s="129" t="s">
        <v>7569</v>
      </c>
      <c r="N417" s="129" t="s">
        <v>64</v>
      </c>
      <c r="O417" s="129" t="s">
        <v>7507</v>
      </c>
      <c r="P417" s="130" t="s">
        <v>7547</v>
      </c>
      <c r="Q417" s="130" t="s">
        <v>9860</v>
      </c>
      <c r="R417" s="130" t="s">
        <v>10452</v>
      </c>
      <c r="S417" s="129">
        <v>1</v>
      </c>
      <c r="T417" s="129">
        <v>1</v>
      </c>
      <c r="U417" s="129">
        <v>1</v>
      </c>
      <c r="V417" s="129">
        <v>0</v>
      </c>
      <c r="W417" s="129">
        <v>0</v>
      </c>
      <c r="X417" s="129" t="s">
        <v>7504</v>
      </c>
      <c r="Y417" s="131" t="s">
        <v>10696</v>
      </c>
      <c r="Z417" s="129" t="s">
        <v>10453</v>
      </c>
    </row>
    <row r="418" spans="1:26">
      <c r="A418" s="129">
        <v>52130731</v>
      </c>
      <c r="B418" s="129" t="s">
        <v>9130</v>
      </c>
      <c r="C418" s="129" t="s">
        <v>9129</v>
      </c>
      <c r="D418" s="129" t="s">
        <v>9131</v>
      </c>
      <c r="E418" s="129" t="s">
        <v>1138</v>
      </c>
      <c r="F418" s="129" t="s">
        <v>1139</v>
      </c>
      <c r="G418" s="129" t="s">
        <v>7500</v>
      </c>
      <c r="H418" s="129">
        <v>2012</v>
      </c>
      <c r="I418" s="129" t="s">
        <v>9132</v>
      </c>
      <c r="J418" s="129" t="s">
        <v>7504</v>
      </c>
      <c r="K418" s="129">
        <v>0</v>
      </c>
      <c r="L418" s="129" t="s">
        <v>7504</v>
      </c>
      <c r="M418" s="129" t="s">
        <v>7569</v>
      </c>
      <c r="N418" s="129" t="s">
        <v>64</v>
      </c>
      <c r="O418" s="129" t="s">
        <v>7507</v>
      </c>
      <c r="P418" s="130" t="s">
        <v>7508</v>
      </c>
      <c r="Q418" s="130" t="s">
        <v>7570</v>
      </c>
      <c r="R418" s="130" t="s">
        <v>500</v>
      </c>
      <c r="S418" s="129">
        <v>1</v>
      </c>
      <c r="T418" s="129">
        <v>1</v>
      </c>
      <c r="U418" s="129">
        <v>1</v>
      </c>
      <c r="V418" s="129">
        <v>0</v>
      </c>
      <c r="W418" s="129">
        <v>0</v>
      </c>
      <c r="X418" s="129" t="s">
        <v>7504</v>
      </c>
      <c r="Y418" s="131" t="s">
        <v>10668</v>
      </c>
      <c r="Z418" s="129" t="s">
        <v>10454</v>
      </c>
    </row>
    <row r="419" spans="1:26">
      <c r="A419" s="129">
        <v>52130739</v>
      </c>
      <c r="B419" s="129" t="s">
        <v>9134</v>
      </c>
      <c r="C419" s="129" t="s">
        <v>9133</v>
      </c>
      <c r="D419" s="129" t="s">
        <v>9135</v>
      </c>
      <c r="E419" s="129" t="s">
        <v>1138</v>
      </c>
      <c r="F419" s="129" t="s">
        <v>1139</v>
      </c>
      <c r="G419" s="129" t="s">
        <v>7500</v>
      </c>
      <c r="H419" s="129">
        <v>2012</v>
      </c>
      <c r="I419" s="129" t="s">
        <v>9136</v>
      </c>
      <c r="J419" s="129" t="s">
        <v>7504</v>
      </c>
      <c r="K419" s="129">
        <v>0</v>
      </c>
      <c r="L419" s="129" t="s">
        <v>7504</v>
      </c>
      <c r="M419" s="129" t="s">
        <v>7640</v>
      </c>
      <c r="N419" s="129" t="s">
        <v>64</v>
      </c>
      <c r="O419" s="129" t="s">
        <v>7507</v>
      </c>
      <c r="P419" s="130" t="s">
        <v>7536</v>
      </c>
      <c r="Q419" s="130" t="s">
        <v>9860</v>
      </c>
      <c r="R419" s="130" t="s">
        <v>10455</v>
      </c>
      <c r="S419" s="129">
        <v>1</v>
      </c>
      <c r="T419" s="129">
        <v>0</v>
      </c>
      <c r="U419" s="129">
        <v>0</v>
      </c>
      <c r="V419" s="129">
        <v>0</v>
      </c>
      <c r="W419" s="129">
        <v>0</v>
      </c>
      <c r="X419" s="129" t="s">
        <v>7504</v>
      </c>
      <c r="Y419" s="131" t="s">
        <v>10690</v>
      </c>
      <c r="Z419" s="129" t="s">
        <v>10456</v>
      </c>
    </row>
    <row r="420" spans="1:26">
      <c r="A420" s="129">
        <v>52130902</v>
      </c>
      <c r="B420" s="129" t="s">
        <v>7295</v>
      </c>
      <c r="C420" s="129" t="s">
        <v>9137</v>
      </c>
      <c r="D420" s="129" t="s">
        <v>9138</v>
      </c>
      <c r="E420" s="129" t="s">
        <v>1138</v>
      </c>
      <c r="F420" s="129" t="s">
        <v>1139</v>
      </c>
      <c r="G420" s="129" t="s">
        <v>7500</v>
      </c>
      <c r="H420" s="129">
        <v>2012</v>
      </c>
      <c r="I420" s="129" t="s">
        <v>9139</v>
      </c>
      <c r="J420" s="129" t="s">
        <v>7504</v>
      </c>
      <c r="K420" s="129">
        <v>0</v>
      </c>
      <c r="L420" s="129" t="s">
        <v>7504</v>
      </c>
      <c r="M420" s="129" t="s">
        <v>8222</v>
      </c>
      <c r="N420" s="129" t="s">
        <v>64</v>
      </c>
      <c r="O420" s="129" t="s">
        <v>7546</v>
      </c>
      <c r="P420" s="130" t="s">
        <v>7508</v>
      </c>
      <c r="Q420" s="130" t="s">
        <v>7513</v>
      </c>
      <c r="R420" s="130" t="s">
        <v>10149</v>
      </c>
      <c r="S420" s="129">
        <v>0</v>
      </c>
      <c r="T420" s="129">
        <v>1</v>
      </c>
      <c r="U420" s="129">
        <v>0</v>
      </c>
      <c r="V420" s="129">
        <v>0</v>
      </c>
      <c r="W420" s="129">
        <v>0</v>
      </c>
      <c r="X420" s="129" t="s">
        <v>7504</v>
      </c>
      <c r="Y420" s="131" t="s">
        <v>20</v>
      </c>
      <c r="Z420" s="129" t="s">
        <v>10457</v>
      </c>
    </row>
    <row r="421" spans="1:26">
      <c r="A421" s="129">
        <v>52130905</v>
      </c>
      <c r="B421" s="129" t="s">
        <v>9141</v>
      </c>
      <c r="C421" s="129" t="s">
        <v>9140</v>
      </c>
      <c r="D421" s="129" t="s">
        <v>9142</v>
      </c>
      <c r="E421" s="129" t="s">
        <v>1138</v>
      </c>
      <c r="F421" s="129" t="s">
        <v>1139</v>
      </c>
      <c r="G421" s="129" t="s">
        <v>7500</v>
      </c>
      <c r="H421" s="129">
        <v>2011</v>
      </c>
      <c r="I421" s="129" t="s">
        <v>9143</v>
      </c>
      <c r="J421" s="129" t="s">
        <v>7504</v>
      </c>
      <c r="K421" s="129">
        <v>0</v>
      </c>
      <c r="L421" s="129" t="s">
        <v>7504</v>
      </c>
      <c r="M421" s="129" t="s">
        <v>7569</v>
      </c>
      <c r="N421" s="129" t="s">
        <v>64</v>
      </c>
      <c r="O421" s="129" t="s">
        <v>7507</v>
      </c>
      <c r="P421" s="130" t="s">
        <v>7547</v>
      </c>
      <c r="Q421" s="130" t="s">
        <v>9860</v>
      </c>
      <c r="R421" s="130" t="s">
        <v>10458</v>
      </c>
      <c r="S421" s="129">
        <v>1</v>
      </c>
      <c r="T421" s="129">
        <v>1</v>
      </c>
      <c r="U421" s="129">
        <v>0</v>
      </c>
      <c r="V421" s="129">
        <v>0</v>
      </c>
      <c r="W421" s="129">
        <v>0</v>
      </c>
      <c r="X421" s="129" t="s">
        <v>7504</v>
      </c>
      <c r="Y421" s="131" t="s">
        <v>10682</v>
      </c>
      <c r="Z421" s="129" t="s">
        <v>10459</v>
      </c>
    </row>
    <row r="422" spans="1:26">
      <c r="A422" s="129">
        <v>52130946</v>
      </c>
      <c r="B422" s="129" t="s">
        <v>9145</v>
      </c>
      <c r="C422" s="129" t="s">
        <v>9144</v>
      </c>
      <c r="D422" s="129" t="s">
        <v>9146</v>
      </c>
      <c r="E422" s="129" t="s">
        <v>1138</v>
      </c>
      <c r="F422" s="129" t="s">
        <v>1139</v>
      </c>
      <c r="G422" s="129" t="s">
        <v>7500</v>
      </c>
      <c r="H422" s="129">
        <v>2011</v>
      </c>
      <c r="I422" s="129" t="s">
        <v>9147</v>
      </c>
      <c r="J422" s="129" t="s">
        <v>7504</v>
      </c>
      <c r="K422" s="129">
        <v>0</v>
      </c>
      <c r="L422" s="129" t="s">
        <v>7504</v>
      </c>
      <c r="M422" s="129" t="s">
        <v>7569</v>
      </c>
      <c r="N422" s="129" t="s">
        <v>64</v>
      </c>
      <c r="O422" s="129" t="s">
        <v>7507</v>
      </c>
      <c r="P422" s="130" t="s">
        <v>7536</v>
      </c>
      <c r="Q422" s="130" t="s">
        <v>9860</v>
      </c>
      <c r="R422" s="130" t="s">
        <v>10460</v>
      </c>
      <c r="S422" s="129">
        <v>0</v>
      </c>
      <c r="T422" s="129">
        <v>0</v>
      </c>
      <c r="U422" s="129">
        <v>0</v>
      </c>
      <c r="V422" s="129">
        <v>1</v>
      </c>
      <c r="W422" s="129">
        <v>0</v>
      </c>
      <c r="X422" s="129" t="s">
        <v>7520</v>
      </c>
      <c r="Y422" s="131" t="s">
        <v>10681</v>
      </c>
      <c r="Z422" s="129" t="s">
        <v>10461</v>
      </c>
    </row>
    <row r="423" spans="1:26">
      <c r="A423" s="129">
        <v>52131090</v>
      </c>
      <c r="B423" s="129" t="s">
        <v>9149</v>
      </c>
      <c r="C423" s="129" t="s">
        <v>9148</v>
      </c>
      <c r="D423" s="129" t="s">
        <v>9150</v>
      </c>
      <c r="E423" s="129" t="s">
        <v>1665</v>
      </c>
      <c r="F423" s="129" t="s">
        <v>1139</v>
      </c>
      <c r="G423" s="129" t="s">
        <v>7500</v>
      </c>
      <c r="H423" s="129">
        <v>2011</v>
      </c>
      <c r="I423" s="129" t="s">
        <v>9151</v>
      </c>
      <c r="J423" s="129" t="s">
        <v>7504</v>
      </c>
      <c r="K423" s="129">
        <v>0</v>
      </c>
      <c r="L423" s="129" t="s">
        <v>7504</v>
      </c>
      <c r="M423" s="129" t="s">
        <v>7619</v>
      </c>
      <c r="N423" s="129" t="s">
        <v>64</v>
      </c>
      <c r="O423" s="129" t="s">
        <v>7507</v>
      </c>
      <c r="P423" s="130" t="s">
        <v>7536</v>
      </c>
      <c r="Q423" s="130" t="s">
        <v>9860</v>
      </c>
      <c r="R423" s="130" t="s">
        <v>10462</v>
      </c>
      <c r="S423" s="129">
        <v>1</v>
      </c>
      <c r="T423" s="129">
        <v>0</v>
      </c>
      <c r="U423" s="129">
        <v>0</v>
      </c>
      <c r="V423" s="129">
        <v>0</v>
      </c>
      <c r="W423" s="129">
        <v>0</v>
      </c>
      <c r="X423" s="129" t="s">
        <v>7504</v>
      </c>
      <c r="Y423" s="131" t="s">
        <v>10684</v>
      </c>
      <c r="Z423" s="129" t="s">
        <v>10463</v>
      </c>
    </row>
    <row r="424" spans="1:26">
      <c r="A424" s="129">
        <v>52208956</v>
      </c>
      <c r="B424" s="129" t="s">
        <v>9154</v>
      </c>
      <c r="C424" s="129" t="s">
        <v>9152</v>
      </c>
      <c r="D424" s="129" t="s">
        <v>9155</v>
      </c>
      <c r="E424" s="129" t="s">
        <v>9153</v>
      </c>
      <c r="F424" s="129" t="s">
        <v>9859</v>
      </c>
      <c r="G424" s="129" t="s">
        <v>7500</v>
      </c>
      <c r="H424" s="129">
        <v>2011</v>
      </c>
      <c r="I424" s="129" t="s">
        <v>9156</v>
      </c>
      <c r="J424" s="129" t="s">
        <v>7504</v>
      </c>
      <c r="K424" s="129">
        <v>0</v>
      </c>
      <c r="L424" s="129" t="s">
        <v>7504</v>
      </c>
      <c r="M424" s="129" t="s">
        <v>7552</v>
      </c>
      <c r="N424" s="129" t="s">
        <v>64</v>
      </c>
      <c r="O424" s="129" t="s">
        <v>7546</v>
      </c>
      <c r="P424" s="130" t="s">
        <v>7508</v>
      </c>
      <c r="Q424" s="130" t="s">
        <v>7513</v>
      </c>
      <c r="R424" s="130" t="s">
        <v>9884</v>
      </c>
      <c r="S424" s="129">
        <v>0</v>
      </c>
      <c r="T424" s="129">
        <v>0</v>
      </c>
      <c r="U424" s="129">
        <v>1</v>
      </c>
      <c r="V424" s="129">
        <v>0</v>
      </c>
      <c r="W424" s="129">
        <v>0</v>
      </c>
      <c r="X424" s="129" t="s">
        <v>7504</v>
      </c>
      <c r="Y424" s="131" t="s">
        <v>10666</v>
      </c>
      <c r="Z424" s="129" t="s">
        <v>10464</v>
      </c>
    </row>
    <row r="425" spans="1:26">
      <c r="A425" s="129">
        <v>52208961</v>
      </c>
      <c r="B425" s="129" t="s">
        <v>9158</v>
      </c>
      <c r="C425" s="129" t="s">
        <v>9157</v>
      </c>
      <c r="D425" s="129" t="s">
        <v>9159</v>
      </c>
      <c r="E425" s="129" t="s">
        <v>2455</v>
      </c>
      <c r="F425" s="129" t="s">
        <v>9859</v>
      </c>
      <c r="G425" s="129" t="s">
        <v>7500</v>
      </c>
      <c r="H425" s="129">
        <v>2015</v>
      </c>
      <c r="I425" s="129" t="s">
        <v>9160</v>
      </c>
      <c r="J425" s="129" t="s">
        <v>7504</v>
      </c>
      <c r="K425" s="129">
        <v>0</v>
      </c>
      <c r="L425" s="129" t="s">
        <v>7504</v>
      </c>
      <c r="M425" s="129" t="s">
        <v>7569</v>
      </c>
      <c r="N425" s="129" t="s">
        <v>64</v>
      </c>
      <c r="O425" s="129" t="s">
        <v>7507</v>
      </c>
      <c r="P425" s="130" t="s">
        <v>7508</v>
      </c>
      <c r="Q425" s="130" t="s">
        <v>7513</v>
      </c>
      <c r="R425" s="130" t="s">
        <v>9915</v>
      </c>
      <c r="S425" s="129">
        <v>1</v>
      </c>
      <c r="T425" s="129">
        <v>1</v>
      </c>
      <c r="U425" s="129">
        <v>1</v>
      </c>
      <c r="V425" s="129">
        <v>0</v>
      </c>
      <c r="W425" s="129">
        <v>0</v>
      </c>
      <c r="X425" s="129" t="s">
        <v>7504</v>
      </c>
      <c r="Y425" s="131" t="s">
        <v>10668</v>
      </c>
      <c r="Z425" s="129" t="s">
        <v>10465</v>
      </c>
    </row>
    <row r="426" spans="1:26">
      <c r="A426" s="129">
        <v>52209027</v>
      </c>
      <c r="B426" s="129" t="s">
        <v>9162</v>
      </c>
      <c r="C426" s="129" t="s">
        <v>9161</v>
      </c>
      <c r="D426" s="129" t="s">
        <v>9163</v>
      </c>
      <c r="E426" s="129" t="s">
        <v>7505</v>
      </c>
      <c r="F426" s="129" t="s">
        <v>911</v>
      </c>
      <c r="G426" s="129" t="s">
        <v>7500</v>
      </c>
      <c r="H426" s="129">
        <v>2011</v>
      </c>
      <c r="I426" s="129" t="s">
        <v>9164</v>
      </c>
      <c r="J426" s="129" t="s">
        <v>7504</v>
      </c>
      <c r="K426" s="129">
        <v>0</v>
      </c>
      <c r="L426" s="129" t="s">
        <v>7504</v>
      </c>
      <c r="M426" s="129" t="s">
        <v>7897</v>
      </c>
      <c r="N426" s="129" t="s">
        <v>64</v>
      </c>
      <c r="O426" s="129" t="s">
        <v>7546</v>
      </c>
      <c r="P426" s="130" t="s">
        <v>7536</v>
      </c>
      <c r="Q426" s="130" t="s">
        <v>9860</v>
      </c>
      <c r="R426" s="130" t="s">
        <v>10466</v>
      </c>
      <c r="S426" s="129">
        <v>1</v>
      </c>
      <c r="T426" s="129">
        <v>1</v>
      </c>
      <c r="U426" s="129">
        <v>1</v>
      </c>
      <c r="V426" s="129">
        <v>0</v>
      </c>
      <c r="W426" s="129">
        <v>0</v>
      </c>
      <c r="X426" s="129" t="s">
        <v>7520</v>
      </c>
      <c r="Y426" s="131" t="s">
        <v>10708</v>
      </c>
      <c r="Z426" s="129" t="s">
        <v>10467</v>
      </c>
    </row>
    <row r="427" spans="1:26">
      <c r="A427" s="129">
        <v>52209032</v>
      </c>
      <c r="B427" s="129" t="s">
        <v>9167</v>
      </c>
      <c r="C427" s="129" t="s">
        <v>9165</v>
      </c>
      <c r="D427" s="129" t="s">
        <v>9168</v>
      </c>
      <c r="E427" s="129" t="s">
        <v>9166</v>
      </c>
      <c r="F427" s="129" t="s">
        <v>9859</v>
      </c>
      <c r="G427" s="129" t="s">
        <v>7500</v>
      </c>
      <c r="H427" s="129">
        <v>2012</v>
      </c>
      <c r="I427" s="129" t="s">
        <v>9169</v>
      </c>
      <c r="J427" s="129" t="s">
        <v>7504</v>
      </c>
      <c r="K427" s="129">
        <v>0</v>
      </c>
      <c r="L427" s="129" t="s">
        <v>7504</v>
      </c>
      <c r="M427" s="129" t="s">
        <v>9170</v>
      </c>
      <c r="N427" s="129" t="s">
        <v>64</v>
      </c>
      <c r="O427" s="129" t="s">
        <v>7507</v>
      </c>
      <c r="P427" s="130" t="s">
        <v>7508</v>
      </c>
      <c r="Q427" s="130" t="s">
        <v>7513</v>
      </c>
      <c r="R427" s="130" t="s">
        <v>10069</v>
      </c>
      <c r="S427" s="129">
        <v>0</v>
      </c>
      <c r="T427" s="129">
        <v>0</v>
      </c>
      <c r="U427" s="129">
        <v>0</v>
      </c>
      <c r="V427" s="129">
        <v>1</v>
      </c>
      <c r="W427" s="129">
        <v>0</v>
      </c>
      <c r="X427" s="129" t="s">
        <v>7504</v>
      </c>
      <c r="Y427" s="131" t="s">
        <v>20</v>
      </c>
      <c r="Z427" s="129" t="s">
        <v>10468</v>
      </c>
    </row>
    <row r="428" spans="1:26">
      <c r="A428" s="129">
        <v>52209069</v>
      </c>
      <c r="B428" s="129" t="s">
        <v>7114</v>
      </c>
      <c r="C428" s="129" t="s">
        <v>9171</v>
      </c>
      <c r="D428" s="129" t="s">
        <v>9172</v>
      </c>
      <c r="E428" s="129" t="s">
        <v>1672</v>
      </c>
      <c r="F428" s="129" t="s">
        <v>9859</v>
      </c>
      <c r="G428" s="129" t="s">
        <v>7500</v>
      </c>
      <c r="H428" s="129">
        <v>2017</v>
      </c>
      <c r="I428" s="129" t="s">
        <v>9173</v>
      </c>
      <c r="J428" s="129" t="s">
        <v>7504</v>
      </c>
      <c r="K428" s="129">
        <v>0</v>
      </c>
      <c r="L428" s="129" t="s">
        <v>7504</v>
      </c>
      <c r="M428" s="129" t="s">
        <v>7545</v>
      </c>
      <c r="N428" s="129" t="s">
        <v>64</v>
      </c>
      <c r="O428" s="129" t="s">
        <v>7546</v>
      </c>
      <c r="P428" s="130" t="s">
        <v>7508</v>
      </c>
      <c r="Q428" s="130" t="s">
        <v>7513</v>
      </c>
      <c r="R428" s="130" t="s">
        <v>9965</v>
      </c>
      <c r="S428" s="129">
        <v>0</v>
      </c>
      <c r="T428" s="129">
        <v>1</v>
      </c>
      <c r="U428" s="129">
        <v>0</v>
      </c>
      <c r="V428" s="129">
        <v>1</v>
      </c>
      <c r="W428" s="129">
        <v>0</v>
      </c>
      <c r="X428" s="129" t="s">
        <v>7504</v>
      </c>
      <c r="Y428" s="131" t="s">
        <v>10666</v>
      </c>
      <c r="Z428" s="129" t="s">
        <v>10469</v>
      </c>
    </row>
    <row r="429" spans="1:26">
      <c r="A429" s="129">
        <v>52209074</v>
      </c>
      <c r="B429" s="129" t="s">
        <v>9175</v>
      </c>
      <c r="C429" s="129" t="s">
        <v>9174</v>
      </c>
      <c r="D429" s="129" t="s">
        <v>9176</v>
      </c>
      <c r="E429" s="129" t="s">
        <v>7505</v>
      </c>
      <c r="F429" s="129" t="s">
        <v>911</v>
      </c>
      <c r="G429" s="129" t="s">
        <v>7500</v>
      </c>
      <c r="H429" s="129">
        <v>2020</v>
      </c>
      <c r="I429" s="129" t="s">
        <v>9177</v>
      </c>
      <c r="J429" s="129" t="s">
        <v>7504</v>
      </c>
      <c r="K429" s="129">
        <v>0</v>
      </c>
      <c r="L429" s="129" t="s">
        <v>7504</v>
      </c>
      <c r="M429" s="129" t="s">
        <v>7506</v>
      </c>
      <c r="N429" s="129" t="s">
        <v>64</v>
      </c>
      <c r="O429" s="129" t="s">
        <v>7507</v>
      </c>
      <c r="P429" s="130" t="s">
        <v>7536</v>
      </c>
      <c r="Q429" s="130" t="s">
        <v>7513</v>
      </c>
      <c r="R429" s="130" t="s">
        <v>7493</v>
      </c>
      <c r="S429" s="129">
        <v>0</v>
      </c>
      <c r="T429" s="129">
        <v>1</v>
      </c>
      <c r="U429" s="129">
        <v>0</v>
      </c>
      <c r="V429" s="129">
        <v>0</v>
      </c>
      <c r="W429" s="129">
        <v>0</v>
      </c>
      <c r="X429" s="129" t="s">
        <v>7504</v>
      </c>
      <c r="Y429" s="131" t="s">
        <v>20</v>
      </c>
      <c r="Z429" s="129" t="s">
        <v>10470</v>
      </c>
    </row>
    <row r="430" spans="1:26">
      <c r="A430" s="129">
        <v>52209082</v>
      </c>
      <c r="B430" s="129" t="s">
        <v>7612</v>
      </c>
      <c r="C430" s="129" t="s">
        <v>9178</v>
      </c>
      <c r="D430" s="129" t="s">
        <v>9179</v>
      </c>
      <c r="E430" s="129" t="s">
        <v>7505</v>
      </c>
      <c r="F430" s="129" t="s">
        <v>911</v>
      </c>
      <c r="G430" s="129" t="s">
        <v>7500</v>
      </c>
      <c r="H430" s="129">
        <v>2020</v>
      </c>
      <c r="I430" s="129" t="s">
        <v>9180</v>
      </c>
      <c r="J430" s="129" t="s">
        <v>7520</v>
      </c>
      <c r="K430" s="129">
        <v>51700057</v>
      </c>
      <c r="L430" s="129" t="s">
        <v>7504</v>
      </c>
      <c r="M430" s="129" t="s">
        <v>7506</v>
      </c>
      <c r="N430" s="129" t="s">
        <v>64</v>
      </c>
      <c r="O430" s="129" t="s">
        <v>7507</v>
      </c>
      <c r="P430" s="130" t="s">
        <v>7536</v>
      </c>
      <c r="Q430" s="130" t="s">
        <v>9860</v>
      </c>
      <c r="R430" s="130" t="s">
        <v>9895</v>
      </c>
      <c r="S430" s="129">
        <v>0</v>
      </c>
      <c r="T430" s="129">
        <v>1</v>
      </c>
      <c r="U430" s="129">
        <v>0</v>
      </c>
      <c r="V430" s="129">
        <v>0</v>
      </c>
      <c r="W430" s="129">
        <v>0</v>
      </c>
      <c r="X430" s="129" t="s">
        <v>7504</v>
      </c>
      <c r="Y430" s="131" t="s">
        <v>20</v>
      </c>
      <c r="Z430" s="129" t="s">
        <v>10471</v>
      </c>
    </row>
    <row r="431" spans="1:26">
      <c r="A431" s="129">
        <v>52209083</v>
      </c>
      <c r="B431" s="129" t="s">
        <v>9182</v>
      </c>
      <c r="C431" s="129" t="s">
        <v>9181</v>
      </c>
      <c r="D431" s="129" t="s">
        <v>9183</v>
      </c>
      <c r="E431" s="129" t="s">
        <v>7505</v>
      </c>
      <c r="F431" s="129" t="s">
        <v>911</v>
      </c>
      <c r="G431" s="129" t="s">
        <v>7500</v>
      </c>
      <c r="H431" s="129">
        <v>2019</v>
      </c>
      <c r="I431" s="129" t="s">
        <v>9184</v>
      </c>
      <c r="J431" s="129" t="s">
        <v>7504</v>
      </c>
      <c r="K431" s="129">
        <v>0</v>
      </c>
      <c r="L431" s="129" t="s">
        <v>7504</v>
      </c>
      <c r="M431" s="129" t="s">
        <v>7506</v>
      </c>
      <c r="N431" s="129" t="s">
        <v>64</v>
      </c>
      <c r="O431" s="129" t="s">
        <v>7507</v>
      </c>
      <c r="P431" s="130" t="s">
        <v>7536</v>
      </c>
      <c r="Q431" s="130" t="s">
        <v>7513</v>
      </c>
      <c r="R431" s="130" t="s">
        <v>7493</v>
      </c>
      <c r="S431" s="129">
        <v>0</v>
      </c>
      <c r="T431" s="129">
        <v>1</v>
      </c>
      <c r="U431" s="129">
        <v>0</v>
      </c>
      <c r="V431" s="129">
        <v>0</v>
      </c>
      <c r="W431" s="129">
        <v>0</v>
      </c>
      <c r="X431" s="129" t="s">
        <v>7504</v>
      </c>
      <c r="Y431" s="131" t="s">
        <v>20</v>
      </c>
      <c r="Z431" s="129" t="s">
        <v>10472</v>
      </c>
    </row>
    <row r="432" spans="1:26">
      <c r="A432" s="129">
        <v>52209085</v>
      </c>
      <c r="B432" s="129" t="s">
        <v>9187</v>
      </c>
      <c r="C432" s="129" t="s">
        <v>9185</v>
      </c>
      <c r="D432" s="129" t="s">
        <v>9188</v>
      </c>
      <c r="E432" s="129" t="s">
        <v>9186</v>
      </c>
      <c r="F432" s="129" t="s">
        <v>9859</v>
      </c>
      <c r="G432" s="129" t="s">
        <v>7500</v>
      </c>
      <c r="H432" s="129">
        <v>2018</v>
      </c>
      <c r="I432" s="129" t="s">
        <v>9189</v>
      </c>
      <c r="J432" s="129" t="s">
        <v>7504</v>
      </c>
      <c r="K432" s="129">
        <v>0</v>
      </c>
      <c r="L432" s="129" t="s">
        <v>7504</v>
      </c>
      <c r="M432" s="129" t="s">
        <v>8080</v>
      </c>
      <c r="N432" s="129" t="s">
        <v>64</v>
      </c>
      <c r="O432" s="129" t="s">
        <v>7546</v>
      </c>
      <c r="P432" s="130" t="s">
        <v>7508</v>
      </c>
      <c r="Q432" s="130" t="s">
        <v>7513</v>
      </c>
      <c r="R432" s="130" t="s">
        <v>7498</v>
      </c>
      <c r="S432" s="129">
        <v>0</v>
      </c>
      <c r="T432" s="129">
        <v>1</v>
      </c>
      <c r="U432" s="129">
        <v>0</v>
      </c>
      <c r="V432" s="129">
        <v>0</v>
      </c>
      <c r="W432" s="129">
        <v>0</v>
      </c>
      <c r="X432" s="129" t="s">
        <v>7504</v>
      </c>
      <c r="Y432" s="131" t="s">
        <v>20</v>
      </c>
      <c r="Z432" s="129" t="s">
        <v>10473</v>
      </c>
    </row>
    <row r="433" spans="1:26">
      <c r="A433" s="129">
        <v>52209086</v>
      </c>
      <c r="B433" s="129" t="s">
        <v>9191</v>
      </c>
      <c r="C433" s="129" t="s">
        <v>9190</v>
      </c>
      <c r="D433" s="129" t="s">
        <v>9192</v>
      </c>
      <c r="E433" s="129" t="s">
        <v>7505</v>
      </c>
      <c r="F433" s="129" t="s">
        <v>911</v>
      </c>
      <c r="G433" s="129" t="s">
        <v>7500</v>
      </c>
      <c r="H433" s="129">
        <v>2020</v>
      </c>
      <c r="I433" s="129" t="s">
        <v>9193</v>
      </c>
      <c r="J433" s="129" t="s">
        <v>7504</v>
      </c>
      <c r="K433" s="129">
        <v>0</v>
      </c>
      <c r="L433" s="129" t="s">
        <v>7504</v>
      </c>
      <c r="M433" s="129" t="s">
        <v>7506</v>
      </c>
      <c r="N433" s="129" t="s">
        <v>64</v>
      </c>
      <c r="O433" s="129" t="s">
        <v>7507</v>
      </c>
      <c r="P433" s="130" t="s">
        <v>7508</v>
      </c>
      <c r="Q433" s="130" t="s">
        <v>7513</v>
      </c>
      <c r="R433" s="130" t="s">
        <v>10107</v>
      </c>
      <c r="S433" s="129">
        <v>0</v>
      </c>
      <c r="T433" s="129">
        <v>1</v>
      </c>
      <c r="U433" s="129">
        <v>0</v>
      </c>
      <c r="V433" s="129">
        <v>0</v>
      </c>
      <c r="W433" s="129">
        <v>0</v>
      </c>
      <c r="X433" s="129" t="s">
        <v>7504</v>
      </c>
      <c r="Y433" s="131" t="s">
        <v>10698</v>
      </c>
      <c r="Z433" s="129" t="s">
        <v>10474</v>
      </c>
    </row>
    <row r="434" spans="1:26">
      <c r="A434" s="129">
        <v>52209093</v>
      </c>
      <c r="B434" s="129" t="s">
        <v>9196</v>
      </c>
      <c r="C434" s="129" t="s">
        <v>9194</v>
      </c>
      <c r="D434" s="129" t="s">
        <v>9197</v>
      </c>
      <c r="E434" s="129" t="s">
        <v>9195</v>
      </c>
      <c r="F434" s="129" t="s">
        <v>9859</v>
      </c>
      <c r="G434" s="129" t="s">
        <v>7500</v>
      </c>
      <c r="H434" s="129">
        <v>2010</v>
      </c>
      <c r="I434" s="129" t="s">
        <v>9198</v>
      </c>
      <c r="J434" s="129" t="s">
        <v>7504</v>
      </c>
      <c r="K434" s="129">
        <v>0</v>
      </c>
      <c r="L434" s="129" t="s">
        <v>7504</v>
      </c>
      <c r="M434" s="129" t="s">
        <v>7569</v>
      </c>
      <c r="N434" s="129" t="s">
        <v>64</v>
      </c>
      <c r="O434" s="129" t="s">
        <v>7507</v>
      </c>
      <c r="P434" s="130" t="s">
        <v>7508</v>
      </c>
      <c r="Q434" s="130" t="s">
        <v>7513</v>
      </c>
      <c r="R434" s="130" t="s">
        <v>10222</v>
      </c>
      <c r="S434" s="129">
        <v>1</v>
      </c>
      <c r="T434" s="129">
        <v>0</v>
      </c>
      <c r="U434" s="129">
        <v>0</v>
      </c>
      <c r="V434" s="129">
        <v>0</v>
      </c>
      <c r="W434" s="129">
        <v>0</v>
      </c>
      <c r="X434" s="129" t="s">
        <v>7504</v>
      </c>
      <c r="Y434" s="131" t="s">
        <v>10681</v>
      </c>
      <c r="Z434" s="129" t="s">
        <v>10475</v>
      </c>
    </row>
    <row r="435" spans="1:26">
      <c r="A435" s="129">
        <v>52209111</v>
      </c>
      <c r="B435" s="129" t="s">
        <v>9200</v>
      </c>
      <c r="C435" s="129" t="s">
        <v>9199</v>
      </c>
      <c r="D435" s="129" t="s">
        <v>9201</v>
      </c>
      <c r="E435" s="129" t="s">
        <v>7505</v>
      </c>
      <c r="F435" s="129" t="s">
        <v>911</v>
      </c>
      <c r="G435" s="129" t="s">
        <v>7500</v>
      </c>
      <c r="H435" s="129">
        <v>2017</v>
      </c>
      <c r="I435" s="129" t="s">
        <v>9202</v>
      </c>
      <c r="J435" s="129" t="s">
        <v>7504</v>
      </c>
      <c r="K435" s="129">
        <v>0</v>
      </c>
      <c r="L435" s="129" t="s">
        <v>7504</v>
      </c>
      <c r="M435" s="129" t="s">
        <v>7841</v>
      </c>
      <c r="N435" s="129" t="s">
        <v>64</v>
      </c>
      <c r="O435" s="129" t="s">
        <v>7507</v>
      </c>
      <c r="P435" s="130" t="s">
        <v>7508</v>
      </c>
      <c r="Q435" s="130" t="s">
        <v>7570</v>
      </c>
      <c r="R435" s="130" t="s">
        <v>10476</v>
      </c>
      <c r="S435" s="129">
        <v>1</v>
      </c>
      <c r="T435" s="129">
        <v>0</v>
      </c>
      <c r="U435" s="129">
        <v>0</v>
      </c>
      <c r="V435" s="129">
        <v>0</v>
      </c>
      <c r="W435" s="129">
        <v>0</v>
      </c>
      <c r="X435" s="129" t="s">
        <v>7504</v>
      </c>
      <c r="Y435" s="131" t="s">
        <v>22</v>
      </c>
      <c r="Z435" s="129" t="s">
        <v>10477</v>
      </c>
    </row>
    <row r="436" spans="1:26">
      <c r="A436" s="129">
        <v>52209112</v>
      </c>
      <c r="B436" s="129" t="s">
        <v>7040</v>
      </c>
      <c r="C436" s="129" t="s">
        <v>9203</v>
      </c>
      <c r="D436" s="129" t="s">
        <v>9205</v>
      </c>
      <c r="E436" s="129" t="s">
        <v>9204</v>
      </c>
      <c r="F436" s="129" t="s">
        <v>911</v>
      </c>
      <c r="G436" s="129" t="s">
        <v>7500</v>
      </c>
      <c r="H436" s="129">
        <v>2017</v>
      </c>
      <c r="I436" s="129" t="s">
        <v>9206</v>
      </c>
      <c r="J436" s="129" t="s">
        <v>7504</v>
      </c>
      <c r="K436" s="129">
        <v>0</v>
      </c>
      <c r="L436" s="129" t="s">
        <v>7504</v>
      </c>
      <c r="M436" s="129" t="s">
        <v>7506</v>
      </c>
      <c r="N436" s="129" t="s">
        <v>64</v>
      </c>
      <c r="O436" s="129" t="s">
        <v>7507</v>
      </c>
      <c r="P436" s="130" t="s">
        <v>7508</v>
      </c>
      <c r="Q436" s="130" t="s">
        <v>7513</v>
      </c>
      <c r="R436" s="130" t="s">
        <v>9928</v>
      </c>
      <c r="S436" s="129">
        <v>1</v>
      </c>
      <c r="T436" s="129">
        <v>0</v>
      </c>
      <c r="U436" s="129">
        <v>0</v>
      </c>
      <c r="V436" s="129">
        <v>0</v>
      </c>
      <c r="W436" s="129">
        <v>0</v>
      </c>
      <c r="X436" s="129" t="s">
        <v>7504</v>
      </c>
      <c r="Y436" s="131" t="s">
        <v>30</v>
      </c>
      <c r="Z436" s="129" t="s">
        <v>10478</v>
      </c>
    </row>
    <row r="437" spans="1:26">
      <c r="A437" s="129">
        <v>52209114</v>
      </c>
      <c r="B437" s="129" t="s">
        <v>9208</v>
      </c>
      <c r="C437" s="129" t="s">
        <v>9207</v>
      </c>
      <c r="D437" s="129" t="s">
        <v>9209</v>
      </c>
      <c r="E437" s="129" t="s">
        <v>7505</v>
      </c>
      <c r="F437" s="129" t="s">
        <v>911</v>
      </c>
      <c r="G437" s="129" t="s">
        <v>7500</v>
      </c>
      <c r="H437" s="129">
        <v>2020</v>
      </c>
      <c r="I437" s="129" t="s">
        <v>9210</v>
      </c>
      <c r="J437" s="129" t="s">
        <v>7504</v>
      </c>
      <c r="K437" s="129">
        <v>0</v>
      </c>
      <c r="L437" s="129" t="s">
        <v>7504</v>
      </c>
      <c r="M437" s="129" t="s">
        <v>7545</v>
      </c>
      <c r="N437" s="129" t="s">
        <v>64</v>
      </c>
      <c r="O437" s="129" t="s">
        <v>7546</v>
      </c>
      <c r="P437" s="130" t="s">
        <v>7508</v>
      </c>
      <c r="Q437" s="130" t="s">
        <v>9860</v>
      </c>
      <c r="R437" s="130" t="s">
        <v>10426</v>
      </c>
      <c r="S437" s="129">
        <v>1</v>
      </c>
      <c r="T437" s="129">
        <v>0</v>
      </c>
      <c r="U437" s="129">
        <v>0</v>
      </c>
      <c r="V437" s="129">
        <v>0</v>
      </c>
      <c r="W437" s="129">
        <v>0</v>
      </c>
      <c r="X437" s="129" t="s">
        <v>7504</v>
      </c>
      <c r="Y437" s="131" t="s">
        <v>10709</v>
      </c>
      <c r="Z437" s="129" t="s">
        <v>10479</v>
      </c>
    </row>
    <row r="438" spans="1:26">
      <c r="A438" s="129">
        <v>52209116</v>
      </c>
      <c r="B438" s="129" t="s">
        <v>9213</v>
      </c>
      <c r="C438" s="129" t="s">
        <v>9211</v>
      </c>
      <c r="D438" s="129" t="s">
        <v>9214</v>
      </c>
      <c r="E438" s="129" t="s">
        <v>9212</v>
      </c>
      <c r="F438" s="129" t="s">
        <v>9859</v>
      </c>
      <c r="G438" s="129" t="s">
        <v>7500</v>
      </c>
      <c r="H438" s="129">
        <v>2013</v>
      </c>
      <c r="I438" s="129" t="s">
        <v>9215</v>
      </c>
      <c r="J438" s="129" t="s">
        <v>7504</v>
      </c>
      <c r="K438" s="129">
        <v>0</v>
      </c>
      <c r="L438" s="129" t="s">
        <v>7504</v>
      </c>
      <c r="M438" s="129" t="s">
        <v>7545</v>
      </c>
      <c r="N438" s="129" t="s">
        <v>64</v>
      </c>
      <c r="O438" s="129" t="s">
        <v>7546</v>
      </c>
      <c r="P438" s="130" t="s">
        <v>7508</v>
      </c>
      <c r="Q438" s="130" t="s">
        <v>7513</v>
      </c>
      <c r="R438" s="130" t="s">
        <v>10480</v>
      </c>
      <c r="S438" s="129">
        <v>1</v>
      </c>
      <c r="T438" s="129">
        <v>0</v>
      </c>
      <c r="U438" s="129">
        <v>0</v>
      </c>
      <c r="V438" s="129">
        <v>0</v>
      </c>
      <c r="W438" s="129">
        <v>0</v>
      </c>
      <c r="X438" s="129" t="s">
        <v>7504</v>
      </c>
      <c r="Y438" s="131" t="s">
        <v>20</v>
      </c>
      <c r="Z438" s="129" t="s">
        <v>10481</v>
      </c>
    </row>
    <row r="439" spans="1:26">
      <c r="A439" s="129">
        <v>52209118</v>
      </c>
      <c r="B439" s="129" t="s">
        <v>9217</v>
      </c>
      <c r="C439" s="129" t="s">
        <v>9216</v>
      </c>
      <c r="D439" s="129" t="s">
        <v>9218</v>
      </c>
      <c r="E439" s="129" t="s">
        <v>7505</v>
      </c>
      <c r="F439" s="129" t="s">
        <v>911</v>
      </c>
      <c r="G439" s="129" t="s">
        <v>7500</v>
      </c>
      <c r="H439" s="129">
        <v>2019</v>
      </c>
      <c r="I439" s="129" t="s">
        <v>9219</v>
      </c>
      <c r="J439" s="129" t="s">
        <v>7504</v>
      </c>
      <c r="K439" s="129">
        <v>0</v>
      </c>
      <c r="L439" s="129" t="s">
        <v>7504</v>
      </c>
      <c r="M439" s="129" t="s">
        <v>7506</v>
      </c>
      <c r="N439" s="129" t="s">
        <v>64</v>
      </c>
      <c r="O439" s="129" t="s">
        <v>7507</v>
      </c>
      <c r="P439" s="130" t="s">
        <v>7536</v>
      </c>
      <c r="Q439" s="130" t="s">
        <v>9860</v>
      </c>
      <c r="R439" s="130" t="s">
        <v>10482</v>
      </c>
      <c r="S439" s="129">
        <v>0</v>
      </c>
      <c r="T439" s="129">
        <v>1</v>
      </c>
      <c r="U439" s="129">
        <v>0</v>
      </c>
      <c r="V439" s="129">
        <v>0</v>
      </c>
      <c r="W439" s="129">
        <v>0</v>
      </c>
      <c r="X439" s="129" t="s">
        <v>7520</v>
      </c>
      <c r="Y439" s="131" t="s">
        <v>10676</v>
      </c>
      <c r="Z439" s="129" t="s">
        <v>10483</v>
      </c>
    </row>
    <row r="440" spans="1:26">
      <c r="A440" s="129">
        <v>52209121</v>
      </c>
      <c r="B440" s="129" t="s">
        <v>9221</v>
      </c>
      <c r="C440" s="129" t="s">
        <v>9220</v>
      </c>
      <c r="D440" s="129" t="s">
        <v>9222</v>
      </c>
      <c r="E440" s="129" t="s">
        <v>7505</v>
      </c>
      <c r="F440" s="129" t="s">
        <v>911</v>
      </c>
      <c r="G440" s="129" t="s">
        <v>7500</v>
      </c>
      <c r="H440" s="129">
        <v>2011</v>
      </c>
      <c r="I440" s="129" t="s">
        <v>64</v>
      </c>
      <c r="J440" s="129" t="s">
        <v>7504</v>
      </c>
      <c r="K440" s="129">
        <v>0</v>
      </c>
      <c r="L440" s="129" t="s">
        <v>7504</v>
      </c>
      <c r="M440" s="129" t="s">
        <v>7563</v>
      </c>
      <c r="N440" s="129" t="s">
        <v>64</v>
      </c>
      <c r="O440" s="129" t="s">
        <v>7546</v>
      </c>
      <c r="P440" s="130" t="s">
        <v>7508</v>
      </c>
      <c r="Q440" s="130" t="s">
        <v>9860</v>
      </c>
      <c r="R440" s="130" t="s">
        <v>10484</v>
      </c>
      <c r="S440" s="129">
        <v>1</v>
      </c>
      <c r="T440" s="129">
        <v>1</v>
      </c>
      <c r="U440" s="129">
        <v>0</v>
      </c>
      <c r="V440" s="129">
        <v>0</v>
      </c>
      <c r="W440" s="129">
        <v>0</v>
      </c>
      <c r="X440" s="129" t="s">
        <v>7504</v>
      </c>
      <c r="Y440" s="131" t="s">
        <v>22</v>
      </c>
      <c r="Z440" s="129" t="s">
        <v>10485</v>
      </c>
    </row>
    <row r="441" spans="1:26">
      <c r="A441" s="129">
        <v>52209159</v>
      </c>
      <c r="B441" s="129" t="s">
        <v>9225</v>
      </c>
      <c r="C441" s="129" t="s">
        <v>9223</v>
      </c>
      <c r="D441" s="129" t="s">
        <v>9226</v>
      </c>
      <c r="E441" s="129" t="s">
        <v>9224</v>
      </c>
      <c r="F441" s="129" t="s">
        <v>9859</v>
      </c>
      <c r="G441" s="129" t="s">
        <v>7500</v>
      </c>
      <c r="H441" s="129">
        <v>2015</v>
      </c>
      <c r="I441" s="129" t="s">
        <v>9227</v>
      </c>
      <c r="J441" s="129" t="s">
        <v>7520</v>
      </c>
      <c r="K441" s="129">
        <v>59426757</v>
      </c>
      <c r="L441" s="129" t="s">
        <v>7504</v>
      </c>
      <c r="M441" s="129" t="s">
        <v>9228</v>
      </c>
      <c r="N441" s="129" t="s">
        <v>64</v>
      </c>
      <c r="O441" s="129" t="s">
        <v>7546</v>
      </c>
      <c r="P441" s="130" t="s">
        <v>7508</v>
      </c>
      <c r="Q441" s="130" t="s">
        <v>9860</v>
      </c>
      <c r="R441" s="130" t="s">
        <v>9897</v>
      </c>
      <c r="S441" s="129">
        <v>1</v>
      </c>
      <c r="T441" s="129">
        <v>1</v>
      </c>
      <c r="U441" s="129">
        <v>0</v>
      </c>
      <c r="V441" s="129">
        <v>0</v>
      </c>
      <c r="W441" s="129">
        <v>0</v>
      </c>
      <c r="X441" s="129" t="s">
        <v>7504</v>
      </c>
      <c r="Y441" s="131" t="s">
        <v>10710</v>
      </c>
      <c r="Z441" s="129" t="s">
        <v>10486</v>
      </c>
    </row>
    <row r="442" spans="1:26">
      <c r="A442" s="129">
        <v>52237295</v>
      </c>
      <c r="B442" s="129" t="s">
        <v>9231</v>
      </c>
      <c r="C442" s="129" t="s">
        <v>9229</v>
      </c>
      <c r="D442" s="129" t="s">
        <v>9232</v>
      </c>
      <c r="E442" s="129" t="s">
        <v>9230</v>
      </c>
      <c r="F442" s="129" t="s">
        <v>9859</v>
      </c>
      <c r="G442" s="129" t="s">
        <v>7500</v>
      </c>
      <c r="H442" s="129">
        <v>2016</v>
      </c>
      <c r="I442" s="129" t="s">
        <v>9233</v>
      </c>
      <c r="J442" s="129" t="s">
        <v>7504</v>
      </c>
      <c r="K442" s="129">
        <v>0</v>
      </c>
      <c r="L442" s="129" t="s">
        <v>7504</v>
      </c>
      <c r="M442" s="129" t="s">
        <v>7545</v>
      </c>
      <c r="N442" s="129" t="s">
        <v>64</v>
      </c>
      <c r="O442" s="129" t="s">
        <v>7546</v>
      </c>
      <c r="P442" s="130" t="s">
        <v>7508</v>
      </c>
      <c r="Q442" s="130" t="s">
        <v>9860</v>
      </c>
      <c r="R442" s="130" t="s">
        <v>10487</v>
      </c>
      <c r="S442" s="129">
        <v>1</v>
      </c>
      <c r="T442" s="129">
        <v>0</v>
      </c>
      <c r="U442" s="129">
        <v>0</v>
      </c>
      <c r="V442" s="129">
        <v>0</v>
      </c>
      <c r="W442" s="129">
        <v>0</v>
      </c>
      <c r="X442" s="129" t="s">
        <v>7504</v>
      </c>
      <c r="Y442" s="131" t="s">
        <v>22</v>
      </c>
      <c r="Z442" s="129" t="s">
        <v>10488</v>
      </c>
    </row>
    <row r="443" spans="1:26">
      <c r="A443" s="129">
        <v>52237316</v>
      </c>
      <c r="B443" s="129" t="s">
        <v>9236</v>
      </c>
      <c r="C443" s="129" t="s">
        <v>9234</v>
      </c>
      <c r="D443" s="129" t="s">
        <v>9237</v>
      </c>
      <c r="E443" s="129" t="s">
        <v>9235</v>
      </c>
      <c r="F443" s="129" t="s">
        <v>911</v>
      </c>
      <c r="G443" s="129" t="s">
        <v>7500</v>
      </c>
      <c r="H443" s="129">
        <v>2016</v>
      </c>
      <c r="I443" s="129" t="s">
        <v>9238</v>
      </c>
      <c r="J443" s="129" t="s">
        <v>7504</v>
      </c>
      <c r="K443" s="129">
        <v>0</v>
      </c>
      <c r="L443" s="129" t="s">
        <v>7504</v>
      </c>
      <c r="M443" s="129" t="s">
        <v>7545</v>
      </c>
      <c r="N443" s="129" t="s">
        <v>64</v>
      </c>
      <c r="O443" s="129" t="s">
        <v>7546</v>
      </c>
      <c r="P443" s="130" t="s">
        <v>7508</v>
      </c>
      <c r="Q443" s="130" t="s">
        <v>9860</v>
      </c>
      <c r="R443" s="130" t="s">
        <v>10489</v>
      </c>
      <c r="S443" s="129">
        <v>1</v>
      </c>
      <c r="T443" s="129">
        <v>1</v>
      </c>
      <c r="U443" s="129">
        <v>1</v>
      </c>
      <c r="V443" s="129">
        <v>0</v>
      </c>
      <c r="W443" s="129">
        <v>0</v>
      </c>
      <c r="X443" s="129" t="s">
        <v>7504</v>
      </c>
      <c r="Y443" s="131" t="s">
        <v>10675</v>
      </c>
      <c r="Z443" s="129" t="s">
        <v>10490</v>
      </c>
    </row>
    <row r="444" spans="1:26">
      <c r="A444" s="129">
        <v>52237354</v>
      </c>
      <c r="B444" s="129" t="s">
        <v>9241</v>
      </c>
      <c r="C444" s="129" t="s">
        <v>9239</v>
      </c>
      <c r="D444" s="129" t="s">
        <v>9242</v>
      </c>
      <c r="E444" s="129" t="s">
        <v>9240</v>
      </c>
      <c r="F444" s="129" t="s">
        <v>9859</v>
      </c>
      <c r="G444" s="129" t="s">
        <v>7500</v>
      </c>
      <c r="H444" s="129">
        <v>2011</v>
      </c>
      <c r="I444" s="129" t="s">
        <v>9243</v>
      </c>
      <c r="J444" s="129" t="s">
        <v>7504</v>
      </c>
      <c r="K444" s="129">
        <v>0</v>
      </c>
      <c r="L444" s="129" t="s">
        <v>7504</v>
      </c>
      <c r="M444" s="129" t="s">
        <v>7563</v>
      </c>
      <c r="N444" s="129" t="s">
        <v>64</v>
      </c>
      <c r="O444" s="129" t="s">
        <v>7546</v>
      </c>
      <c r="P444" s="130" t="s">
        <v>7508</v>
      </c>
      <c r="Q444" s="130" t="s">
        <v>9860</v>
      </c>
      <c r="R444" s="130" t="s">
        <v>10491</v>
      </c>
      <c r="S444" s="129">
        <v>1</v>
      </c>
      <c r="T444" s="129">
        <v>1</v>
      </c>
      <c r="U444" s="129">
        <v>0</v>
      </c>
      <c r="V444" s="129">
        <v>0</v>
      </c>
      <c r="W444" s="129">
        <v>0</v>
      </c>
      <c r="X444" s="129" t="s">
        <v>7504</v>
      </c>
      <c r="Y444" s="131" t="s">
        <v>10711</v>
      </c>
      <c r="Z444" s="129" t="s">
        <v>10492</v>
      </c>
    </row>
    <row r="445" spans="1:26">
      <c r="A445" s="129">
        <v>52237360</v>
      </c>
      <c r="B445" s="129" t="s">
        <v>2759</v>
      </c>
      <c r="C445" s="129" t="s">
        <v>9244</v>
      </c>
      <c r="D445" s="129" t="s">
        <v>9246</v>
      </c>
      <c r="E445" s="129" t="s">
        <v>9245</v>
      </c>
      <c r="F445" s="129" t="s">
        <v>9859</v>
      </c>
      <c r="G445" s="129" t="s">
        <v>7500</v>
      </c>
      <c r="H445" s="129">
        <v>2014</v>
      </c>
      <c r="I445" s="129" t="s">
        <v>9247</v>
      </c>
      <c r="J445" s="129" t="s">
        <v>7504</v>
      </c>
      <c r="K445" s="129">
        <v>0</v>
      </c>
      <c r="L445" s="129" t="s">
        <v>7504</v>
      </c>
      <c r="M445" s="129" t="s">
        <v>7851</v>
      </c>
      <c r="N445" s="129" t="s">
        <v>64</v>
      </c>
      <c r="O445" s="129" t="s">
        <v>7507</v>
      </c>
      <c r="P445" s="130" t="s">
        <v>7508</v>
      </c>
      <c r="Q445" s="130" t="s">
        <v>7513</v>
      </c>
      <c r="R445" s="130" t="s">
        <v>7492</v>
      </c>
      <c r="S445" s="129">
        <v>1</v>
      </c>
      <c r="T445" s="129">
        <v>0</v>
      </c>
      <c r="U445" s="129">
        <v>0</v>
      </c>
      <c r="V445" s="129">
        <v>0</v>
      </c>
      <c r="W445" s="129">
        <v>0</v>
      </c>
      <c r="X445" s="129" t="s">
        <v>7504</v>
      </c>
      <c r="Y445" s="131" t="s">
        <v>20</v>
      </c>
      <c r="Z445" s="129" t="s">
        <v>10493</v>
      </c>
    </row>
    <row r="446" spans="1:26">
      <c r="A446" s="129">
        <v>52237366</v>
      </c>
      <c r="B446" s="129" t="s">
        <v>2464</v>
      </c>
      <c r="C446" s="129" t="s">
        <v>9248</v>
      </c>
      <c r="D446" s="129" t="s">
        <v>9250</v>
      </c>
      <c r="E446" s="129" t="s">
        <v>9249</v>
      </c>
      <c r="F446" s="129" t="s">
        <v>9859</v>
      </c>
      <c r="G446" s="129" t="s">
        <v>7500</v>
      </c>
      <c r="H446" s="129">
        <v>2015</v>
      </c>
      <c r="I446" s="129" t="s">
        <v>9251</v>
      </c>
      <c r="J446" s="129" t="s">
        <v>7504</v>
      </c>
      <c r="K446" s="129">
        <v>0</v>
      </c>
      <c r="L446" s="129" t="s">
        <v>7504</v>
      </c>
      <c r="M446" s="129" t="s">
        <v>7545</v>
      </c>
      <c r="N446" s="129" t="s">
        <v>64</v>
      </c>
      <c r="O446" s="129" t="s">
        <v>7546</v>
      </c>
      <c r="P446" s="130" t="s">
        <v>7536</v>
      </c>
      <c r="Q446" s="130" t="s">
        <v>9860</v>
      </c>
      <c r="R446" s="130" t="s">
        <v>10494</v>
      </c>
      <c r="S446" s="129">
        <v>1</v>
      </c>
      <c r="T446" s="129">
        <v>0</v>
      </c>
      <c r="U446" s="129">
        <v>1</v>
      </c>
      <c r="V446" s="129">
        <v>0</v>
      </c>
      <c r="W446" s="129">
        <v>0</v>
      </c>
      <c r="X446" s="129" t="s">
        <v>7504</v>
      </c>
      <c r="Y446" s="131" t="s">
        <v>10669</v>
      </c>
      <c r="Z446" s="129" t="s">
        <v>10495</v>
      </c>
    </row>
    <row r="447" spans="1:26">
      <c r="A447" s="129">
        <v>52237371</v>
      </c>
      <c r="B447" s="129" t="s">
        <v>9254</v>
      </c>
      <c r="C447" s="129" t="s">
        <v>9252</v>
      </c>
      <c r="D447" s="129" t="s">
        <v>9255</v>
      </c>
      <c r="E447" s="129" t="s">
        <v>9253</v>
      </c>
      <c r="F447" s="129" t="s">
        <v>911</v>
      </c>
      <c r="G447" s="129" t="s">
        <v>7500</v>
      </c>
      <c r="H447" s="129">
        <v>2011</v>
      </c>
      <c r="I447" s="129" t="s">
        <v>9256</v>
      </c>
      <c r="J447" s="129" t="s">
        <v>7504</v>
      </c>
      <c r="K447" s="129">
        <v>0</v>
      </c>
      <c r="L447" s="129" t="s">
        <v>7504</v>
      </c>
      <c r="M447" s="129" t="s">
        <v>8254</v>
      </c>
      <c r="N447" s="129" t="s">
        <v>64</v>
      </c>
      <c r="O447" s="129" t="s">
        <v>7507</v>
      </c>
      <c r="P447" s="130" t="s">
        <v>7508</v>
      </c>
      <c r="Q447" s="130" t="s">
        <v>9860</v>
      </c>
      <c r="R447" s="130" t="s">
        <v>10496</v>
      </c>
      <c r="S447" s="129">
        <v>1</v>
      </c>
      <c r="T447" s="129">
        <v>1</v>
      </c>
      <c r="U447" s="129">
        <v>0</v>
      </c>
      <c r="V447" s="129">
        <v>0</v>
      </c>
      <c r="W447" s="129">
        <v>0</v>
      </c>
      <c r="X447" s="129" t="s">
        <v>7504</v>
      </c>
      <c r="Y447" s="131" t="s">
        <v>10669</v>
      </c>
      <c r="Z447" s="129" t="s">
        <v>10497</v>
      </c>
    </row>
    <row r="448" spans="1:26">
      <c r="A448" s="129">
        <v>52237378</v>
      </c>
      <c r="B448" s="129" t="s">
        <v>9259</v>
      </c>
      <c r="C448" s="129" t="s">
        <v>9257</v>
      </c>
      <c r="D448" s="129" t="s">
        <v>9260</v>
      </c>
      <c r="E448" s="129" t="s">
        <v>9258</v>
      </c>
      <c r="F448" s="129" t="s">
        <v>9859</v>
      </c>
      <c r="G448" s="129" t="s">
        <v>7500</v>
      </c>
      <c r="H448" s="129">
        <v>2012</v>
      </c>
      <c r="I448" s="129" t="s">
        <v>9261</v>
      </c>
      <c r="J448" s="129" t="s">
        <v>7504</v>
      </c>
      <c r="K448" s="129">
        <v>0</v>
      </c>
      <c r="L448" s="129" t="s">
        <v>7504</v>
      </c>
      <c r="M448" s="129" t="s">
        <v>7569</v>
      </c>
      <c r="N448" s="129" t="s">
        <v>64</v>
      </c>
      <c r="O448" s="129" t="s">
        <v>7507</v>
      </c>
      <c r="P448" s="130" t="s">
        <v>7508</v>
      </c>
      <c r="Q448" s="130" t="s">
        <v>7513</v>
      </c>
      <c r="R448" s="130" t="s">
        <v>10498</v>
      </c>
      <c r="S448" s="129">
        <v>1</v>
      </c>
      <c r="T448" s="129">
        <v>0</v>
      </c>
      <c r="U448" s="129">
        <v>0</v>
      </c>
      <c r="V448" s="129">
        <v>0</v>
      </c>
      <c r="W448" s="129">
        <v>0</v>
      </c>
      <c r="X448" s="129" t="s">
        <v>7504</v>
      </c>
      <c r="Y448" s="131" t="s">
        <v>32</v>
      </c>
      <c r="Z448" s="129" t="s">
        <v>10499</v>
      </c>
    </row>
    <row r="449" spans="1:26">
      <c r="A449" s="129">
        <v>52237388</v>
      </c>
      <c r="B449" s="129" t="s">
        <v>2234</v>
      </c>
      <c r="C449" s="129" t="s">
        <v>9262</v>
      </c>
      <c r="D449" s="129" t="s">
        <v>9263</v>
      </c>
      <c r="E449" s="129" t="s">
        <v>2127</v>
      </c>
      <c r="F449" s="129" t="s">
        <v>9859</v>
      </c>
      <c r="G449" s="129" t="s">
        <v>7500</v>
      </c>
      <c r="H449" s="129">
        <v>2010</v>
      </c>
      <c r="I449" s="129" t="s">
        <v>9264</v>
      </c>
      <c r="J449" s="129" t="s">
        <v>7504</v>
      </c>
      <c r="K449" s="129">
        <v>0</v>
      </c>
      <c r="L449" s="129" t="s">
        <v>7504</v>
      </c>
      <c r="M449" s="129" t="s">
        <v>7506</v>
      </c>
      <c r="N449" s="129" t="s">
        <v>64</v>
      </c>
      <c r="O449" s="129" t="s">
        <v>7507</v>
      </c>
      <c r="P449" s="130" t="s">
        <v>7508</v>
      </c>
      <c r="Q449" s="130" t="s">
        <v>9860</v>
      </c>
      <c r="R449" s="130" t="s">
        <v>10162</v>
      </c>
      <c r="S449" s="129">
        <v>1</v>
      </c>
      <c r="T449" s="129">
        <v>1</v>
      </c>
      <c r="U449" s="129">
        <v>1</v>
      </c>
      <c r="V449" s="129">
        <v>0</v>
      </c>
      <c r="W449" s="129">
        <v>0</v>
      </c>
      <c r="X449" s="129" t="s">
        <v>7520</v>
      </c>
      <c r="Y449" s="131" t="s">
        <v>10685</v>
      </c>
      <c r="Z449" s="129" t="s">
        <v>10500</v>
      </c>
    </row>
    <row r="450" spans="1:26">
      <c r="A450" s="129">
        <v>52237401</v>
      </c>
      <c r="B450" s="129" t="s">
        <v>9266</v>
      </c>
      <c r="C450" s="129" t="s">
        <v>9265</v>
      </c>
      <c r="D450" s="129" t="s">
        <v>9267</v>
      </c>
      <c r="E450" s="129" t="s">
        <v>9249</v>
      </c>
      <c r="F450" s="129" t="s">
        <v>9859</v>
      </c>
      <c r="G450" s="129" t="s">
        <v>7500</v>
      </c>
      <c r="H450" s="129">
        <v>2017</v>
      </c>
      <c r="I450" s="129" t="s">
        <v>9243</v>
      </c>
      <c r="J450" s="129" t="s">
        <v>7504</v>
      </c>
      <c r="K450" s="129">
        <v>0</v>
      </c>
      <c r="L450" s="129" t="s">
        <v>7504</v>
      </c>
      <c r="M450" s="129" t="s">
        <v>7506</v>
      </c>
      <c r="N450" s="129" t="s">
        <v>64</v>
      </c>
      <c r="O450" s="129" t="s">
        <v>7507</v>
      </c>
      <c r="P450" s="130" t="s">
        <v>7536</v>
      </c>
      <c r="Q450" s="130" t="s">
        <v>9860</v>
      </c>
      <c r="R450" s="130" t="s">
        <v>9992</v>
      </c>
      <c r="S450" s="129">
        <v>1</v>
      </c>
      <c r="T450" s="129">
        <v>1</v>
      </c>
      <c r="U450" s="129">
        <v>1</v>
      </c>
      <c r="V450" s="129">
        <v>0</v>
      </c>
      <c r="W450" s="129">
        <v>0</v>
      </c>
      <c r="X450" s="129" t="s">
        <v>7520</v>
      </c>
      <c r="Y450" s="131" t="s">
        <v>10667</v>
      </c>
      <c r="Z450" s="129" t="s">
        <v>10501</v>
      </c>
    </row>
    <row r="451" spans="1:26">
      <c r="A451" s="129">
        <v>52237420</v>
      </c>
      <c r="B451" s="129" t="s">
        <v>9270</v>
      </c>
      <c r="C451" s="129" t="s">
        <v>9268</v>
      </c>
      <c r="D451" s="129" t="s">
        <v>9271</v>
      </c>
      <c r="E451" s="129" t="s">
        <v>9269</v>
      </c>
      <c r="F451" s="129" t="s">
        <v>911</v>
      </c>
      <c r="G451" s="129" t="s">
        <v>7500</v>
      </c>
      <c r="H451" s="129">
        <v>2020</v>
      </c>
      <c r="I451" s="129" t="s">
        <v>9272</v>
      </c>
      <c r="J451" s="129" t="s">
        <v>7504</v>
      </c>
      <c r="K451" s="129">
        <v>0</v>
      </c>
      <c r="L451" s="129" t="s">
        <v>7504</v>
      </c>
      <c r="M451" s="129" t="s">
        <v>7506</v>
      </c>
      <c r="N451" s="129" t="s">
        <v>64</v>
      </c>
      <c r="O451" s="129" t="s">
        <v>7507</v>
      </c>
      <c r="P451" s="130" t="s">
        <v>7508</v>
      </c>
      <c r="Q451" s="130" t="s">
        <v>7513</v>
      </c>
      <c r="R451" s="130" t="s">
        <v>10502</v>
      </c>
      <c r="S451" s="129">
        <v>0</v>
      </c>
      <c r="T451" s="129">
        <v>1</v>
      </c>
      <c r="U451" s="129">
        <v>0</v>
      </c>
      <c r="V451" s="129">
        <v>0</v>
      </c>
      <c r="W451" s="129">
        <v>0</v>
      </c>
      <c r="X451" s="129" t="s">
        <v>7520</v>
      </c>
      <c r="Y451" s="131" t="s">
        <v>10712</v>
      </c>
      <c r="Z451" s="129" t="s">
        <v>10503</v>
      </c>
    </row>
    <row r="452" spans="1:26">
      <c r="A452" s="129">
        <v>52237421</v>
      </c>
      <c r="B452" s="129" t="s">
        <v>9275</v>
      </c>
      <c r="C452" s="129" t="s">
        <v>9273</v>
      </c>
      <c r="D452" s="129" t="s">
        <v>9276</v>
      </c>
      <c r="E452" s="129" t="s">
        <v>9274</v>
      </c>
      <c r="F452" s="129" t="s">
        <v>9859</v>
      </c>
      <c r="G452" s="129" t="s">
        <v>7500</v>
      </c>
      <c r="H452" s="129">
        <v>2020</v>
      </c>
      <c r="I452" s="129" t="s">
        <v>64</v>
      </c>
      <c r="J452" s="129" t="s">
        <v>7504</v>
      </c>
      <c r="K452" s="129">
        <v>0</v>
      </c>
      <c r="L452" s="129" t="s">
        <v>7504</v>
      </c>
      <c r="M452" s="129" t="s">
        <v>7552</v>
      </c>
      <c r="N452" s="129" t="s">
        <v>64</v>
      </c>
      <c r="O452" s="129" t="s">
        <v>7546</v>
      </c>
      <c r="P452" s="130" t="s">
        <v>7508</v>
      </c>
      <c r="Q452" s="130" t="s">
        <v>9860</v>
      </c>
      <c r="R452" s="130" t="s">
        <v>10504</v>
      </c>
      <c r="S452" s="129">
        <v>0</v>
      </c>
      <c r="T452" s="129">
        <v>1</v>
      </c>
      <c r="U452" s="129">
        <v>1</v>
      </c>
      <c r="V452" s="129">
        <v>0</v>
      </c>
      <c r="W452" s="129">
        <v>0</v>
      </c>
      <c r="X452" s="129" t="s">
        <v>7504</v>
      </c>
      <c r="Y452" s="131" t="s">
        <v>10667</v>
      </c>
      <c r="Z452" s="129" t="s">
        <v>10505</v>
      </c>
    </row>
    <row r="453" spans="1:26">
      <c r="A453" s="129">
        <v>52237459</v>
      </c>
      <c r="B453" s="129" t="s">
        <v>9279</v>
      </c>
      <c r="C453" s="129" t="s">
        <v>9277</v>
      </c>
      <c r="D453" s="129" t="s">
        <v>9280</v>
      </c>
      <c r="E453" s="129" t="s">
        <v>9278</v>
      </c>
      <c r="F453" s="129" t="s">
        <v>9859</v>
      </c>
      <c r="G453" s="129" t="s">
        <v>7500</v>
      </c>
      <c r="H453" s="129">
        <v>2015</v>
      </c>
      <c r="I453" s="129" t="s">
        <v>9281</v>
      </c>
      <c r="J453" s="129" t="s">
        <v>7504</v>
      </c>
      <c r="K453" s="129">
        <v>0</v>
      </c>
      <c r="L453" s="129" t="s">
        <v>7520</v>
      </c>
      <c r="M453" s="129" t="s">
        <v>7598</v>
      </c>
      <c r="N453" s="129" t="s">
        <v>9282</v>
      </c>
      <c r="O453" s="129" t="s">
        <v>7546</v>
      </c>
      <c r="P453" s="130" t="s">
        <v>7508</v>
      </c>
      <c r="Q453" s="130" t="s">
        <v>7513</v>
      </c>
      <c r="R453" s="130" t="s">
        <v>7493</v>
      </c>
      <c r="S453" s="129">
        <v>0</v>
      </c>
      <c r="T453" s="129">
        <v>1</v>
      </c>
      <c r="U453" s="129">
        <v>0</v>
      </c>
      <c r="V453" s="129">
        <v>0</v>
      </c>
      <c r="W453" s="129">
        <v>0</v>
      </c>
      <c r="X453" s="129" t="s">
        <v>7504</v>
      </c>
      <c r="Y453" s="131" t="s">
        <v>10698</v>
      </c>
      <c r="Z453" s="129" t="s">
        <v>10506</v>
      </c>
    </row>
    <row r="454" spans="1:26">
      <c r="A454" s="129">
        <v>52324934</v>
      </c>
      <c r="B454" s="129" t="s">
        <v>9285</v>
      </c>
      <c r="C454" s="129" t="s">
        <v>9283</v>
      </c>
      <c r="D454" s="129" t="s">
        <v>9286</v>
      </c>
      <c r="E454" s="129" t="s">
        <v>9284</v>
      </c>
      <c r="F454" s="129" t="s">
        <v>9859</v>
      </c>
      <c r="G454" s="129" t="s">
        <v>7500</v>
      </c>
      <c r="H454" s="129">
        <v>2011</v>
      </c>
      <c r="I454" s="129" t="s">
        <v>9287</v>
      </c>
      <c r="J454" s="129" t="s">
        <v>7504</v>
      </c>
      <c r="K454" s="129">
        <v>0</v>
      </c>
      <c r="L454" s="129" t="s">
        <v>7504</v>
      </c>
      <c r="M454" s="129" t="s">
        <v>7674</v>
      </c>
      <c r="N454" s="129" t="s">
        <v>64</v>
      </c>
      <c r="O454" s="129" t="s">
        <v>7507</v>
      </c>
      <c r="P454" s="130" t="s">
        <v>7508</v>
      </c>
      <c r="Q454" s="130" t="s">
        <v>7513</v>
      </c>
      <c r="R454" s="130" t="s">
        <v>7496</v>
      </c>
      <c r="S454" s="129">
        <v>0</v>
      </c>
      <c r="T454" s="129">
        <v>0</v>
      </c>
      <c r="U454" s="129">
        <v>1</v>
      </c>
      <c r="V454" s="129">
        <v>0</v>
      </c>
      <c r="W454" s="129">
        <v>0</v>
      </c>
      <c r="X454" s="129" t="s">
        <v>7504</v>
      </c>
      <c r="Y454" s="131" t="s">
        <v>20</v>
      </c>
      <c r="Z454" s="129" t="s">
        <v>10507</v>
      </c>
    </row>
    <row r="455" spans="1:26">
      <c r="A455" s="129">
        <v>52778952</v>
      </c>
      <c r="B455" s="129" t="s">
        <v>9289</v>
      </c>
      <c r="C455" s="129" t="s">
        <v>9288</v>
      </c>
      <c r="D455" s="129" t="s">
        <v>9290</v>
      </c>
      <c r="E455" s="129" t="s">
        <v>2543</v>
      </c>
      <c r="F455" s="129" t="s">
        <v>9859</v>
      </c>
      <c r="G455" s="129" t="s">
        <v>7500</v>
      </c>
      <c r="H455" s="129">
        <v>2016</v>
      </c>
      <c r="I455" s="129" t="s">
        <v>9291</v>
      </c>
      <c r="J455" s="129" t="s">
        <v>7504</v>
      </c>
      <c r="K455" s="129">
        <v>0</v>
      </c>
      <c r="L455" s="129" t="s">
        <v>7504</v>
      </c>
      <c r="M455" s="129" t="s">
        <v>7506</v>
      </c>
      <c r="N455" s="129" t="s">
        <v>64</v>
      </c>
      <c r="O455" s="129" t="s">
        <v>7507</v>
      </c>
      <c r="P455" s="130" t="s">
        <v>7508</v>
      </c>
      <c r="Q455" s="130" t="s">
        <v>7513</v>
      </c>
      <c r="R455" s="130" t="s">
        <v>9926</v>
      </c>
      <c r="S455" s="129">
        <v>0</v>
      </c>
      <c r="T455" s="129">
        <v>0</v>
      </c>
      <c r="U455" s="129">
        <v>1</v>
      </c>
      <c r="V455" s="129">
        <v>0</v>
      </c>
      <c r="W455" s="129">
        <v>0</v>
      </c>
      <c r="X455" s="129" t="s">
        <v>7504</v>
      </c>
      <c r="Y455" s="131" t="s">
        <v>10666</v>
      </c>
      <c r="Z455" s="129" t="s">
        <v>10508</v>
      </c>
    </row>
    <row r="456" spans="1:26">
      <c r="A456" s="129">
        <v>52780605</v>
      </c>
      <c r="B456" s="129" t="s">
        <v>9294</v>
      </c>
      <c r="C456" s="129" t="s">
        <v>9292</v>
      </c>
      <c r="D456" s="129" t="s">
        <v>9295</v>
      </c>
      <c r="E456" s="129" t="s">
        <v>9293</v>
      </c>
      <c r="F456" s="129" t="s">
        <v>9859</v>
      </c>
      <c r="G456" s="129" t="s">
        <v>7500</v>
      </c>
      <c r="H456" s="129">
        <v>2016</v>
      </c>
      <c r="I456" s="129" t="s">
        <v>9296</v>
      </c>
      <c r="J456" s="129" t="s">
        <v>7520</v>
      </c>
      <c r="K456" s="129">
        <v>52780605</v>
      </c>
      <c r="L456" s="129" t="s">
        <v>7504</v>
      </c>
      <c r="M456" s="129" t="s">
        <v>7545</v>
      </c>
      <c r="N456" s="129" t="s">
        <v>64</v>
      </c>
      <c r="O456" s="129" t="s">
        <v>7546</v>
      </c>
      <c r="P456" s="130" t="s">
        <v>7508</v>
      </c>
      <c r="Q456" s="130" t="s">
        <v>7513</v>
      </c>
      <c r="R456" s="130" t="s">
        <v>7494</v>
      </c>
      <c r="S456" s="129">
        <v>1</v>
      </c>
      <c r="T456" s="129">
        <v>0</v>
      </c>
      <c r="U456" s="129">
        <v>1</v>
      </c>
      <c r="V456" s="129">
        <v>0</v>
      </c>
      <c r="W456" s="129">
        <v>0</v>
      </c>
      <c r="X456" s="129" t="s">
        <v>7504</v>
      </c>
      <c r="Y456" s="131" t="s">
        <v>10666</v>
      </c>
      <c r="Z456" s="129" t="s">
        <v>10509</v>
      </c>
    </row>
    <row r="457" spans="1:26">
      <c r="A457" s="129">
        <v>52780605.5</v>
      </c>
      <c r="B457" s="129" t="s">
        <v>9624</v>
      </c>
      <c r="C457" s="129" t="s">
        <v>7505</v>
      </c>
      <c r="D457" s="129" t="s">
        <v>7505</v>
      </c>
      <c r="E457" s="129" t="s">
        <v>7505</v>
      </c>
      <c r="F457" s="129" t="s">
        <v>7505</v>
      </c>
      <c r="G457" s="129" t="s">
        <v>7505</v>
      </c>
      <c r="H457" s="129" t="s">
        <v>7505</v>
      </c>
      <c r="I457" s="129" t="s">
        <v>7505</v>
      </c>
      <c r="J457" s="129" t="s">
        <v>10662</v>
      </c>
      <c r="K457" s="129">
        <v>52780605</v>
      </c>
      <c r="L457" s="129" t="s">
        <v>7504</v>
      </c>
      <c r="M457" s="129" t="s">
        <v>7545</v>
      </c>
      <c r="N457" s="129" t="s">
        <v>64</v>
      </c>
      <c r="O457" s="129" t="s">
        <v>7546</v>
      </c>
      <c r="P457" s="130" t="s">
        <v>7508</v>
      </c>
      <c r="Q457" s="130" t="s">
        <v>7513</v>
      </c>
      <c r="R457" s="130" t="s">
        <v>10510</v>
      </c>
      <c r="S457" s="129">
        <v>1</v>
      </c>
      <c r="T457" s="129">
        <v>0</v>
      </c>
      <c r="U457" s="129">
        <v>1</v>
      </c>
      <c r="V457" s="129">
        <v>0</v>
      </c>
      <c r="W457" s="129">
        <v>0</v>
      </c>
      <c r="X457" s="129" t="s">
        <v>7504</v>
      </c>
      <c r="Y457" s="131" t="s">
        <v>10666</v>
      </c>
      <c r="Z457" s="129" t="s">
        <v>7505</v>
      </c>
    </row>
    <row r="458" spans="1:26">
      <c r="A458" s="129">
        <v>52780665</v>
      </c>
      <c r="B458" s="129" t="s">
        <v>9298</v>
      </c>
      <c r="C458" s="129" t="s">
        <v>9297</v>
      </c>
      <c r="D458" s="129" t="s">
        <v>9299</v>
      </c>
      <c r="E458" s="129" t="s">
        <v>4711</v>
      </c>
      <c r="F458" s="129" t="s">
        <v>9859</v>
      </c>
      <c r="G458" s="129" t="s">
        <v>7500</v>
      </c>
      <c r="H458" s="129">
        <v>2016</v>
      </c>
      <c r="I458" s="129" t="s">
        <v>9300</v>
      </c>
      <c r="J458" s="129" t="s">
        <v>7504</v>
      </c>
      <c r="K458" s="129">
        <v>0</v>
      </c>
      <c r="L458" s="129" t="s">
        <v>7504</v>
      </c>
      <c r="M458" s="129" t="s">
        <v>8839</v>
      </c>
      <c r="N458" s="129" t="s">
        <v>64</v>
      </c>
      <c r="O458" s="129" t="s">
        <v>7507</v>
      </c>
      <c r="P458" s="130" t="s">
        <v>7536</v>
      </c>
      <c r="Q458" s="130" t="s">
        <v>7513</v>
      </c>
      <c r="R458" s="130" t="s">
        <v>9956</v>
      </c>
      <c r="S458" s="129">
        <v>0</v>
      </c>
      <c r="T458" s="129">
        <v>1</v>
      </c>
      <c r="U458" s="129">
        <v>0</v>
      </c>
      <c r="V458" s="129">
        <v>0</v>
      </c>
      <c r="W458" s="129">
        <v>0</v>
      </c>
      <c r="X458" s="129" t="s">
        <v>7504</v>
      </c>
      <c r="Y458" s="131" t="s">
        <v>20</v>
      </c>
      <c r="Z458" s="129" t="s">
        <v>10511</v>
      </c>
    </row>
    <row r="459" spans="1:26">
      <c r="A459" s="129">
        <v>52782386</v>
      </c>
      <c r="B459" s="129" t="s">
        <v>9302</v>
      </c>
      <c r="C459" s="129" t="s">
        <v>9301</v>
      </c>
      <c r="D459" s="129" t="s">
        <v>9303</v>
      </c>
      <c r="E459" s="129" t="s">
        <v>1236</v>
      </c>
      <c r="F459" s="129" t="s">
        <v>9859</v>
      </c>
      <c r="G459" s="129" t="s">
        <v>7500</v>
      </c>
      <c r="H459" s="129">
        <v>2015</v>
      </c>
      <c r="I459" s="129" t="s">
        <v>9304</v>
      </c>
      <c r="J459" s="129" t="s">
        <v>7504</v>
      </c>
      <c r="K459" s="129">
        <v>0</v>
      </c>
      <c r="L459" s="129" t="s">
        <v>7504</v>
      </c>
      <c r="M459" s="129" t="s">
        <v>7506</v>
      </c>
      <c r="N459" s="129" t="s">
        <v>64</v>
      </c>
      <c r="O459" s="129" t="s">
        <v>7507</v>
      </c>
      <c r="P459" s="130" t="s">
        <v>7508</v>
      </c>
      <c r="Q459" s="130" t="s">
        <v>7513</v>
      </c>
      <c r="R459" s="130" t="s">
        <v>9884</v>
      </c>
      <c r="S459" s="129">
        <v>1</v>
      </c>
      <c r="T459" s="129">
        <v>1</v>
      </c>
      <c r="U459" s="129">
        <v>1</v>
      </c>
      <c r="V459" s="129">
        <v>0</v>
      </c>
      <c r="W459" s="129">
        <v>0</v>
      </c>
      <c r="X459" s="129" t="s">
        <v>7504</v>
      </c>
      <c r="Y459" s="131" t="s">
        <v>10713</v>
      </c>
      <c r="Z459" s="129" t="s">
        <v>10512</v>
      </c>
    </row>
    <row r="460" spans="1:26">
      <c r="A460" s="129">
        <v>52782532</v>
      </c>
      <c r="B460" s="129" t="s">
        <v>9307</v>
      </c>
      <c r="C460" s="129" t="s">
        <v>9305</v>
      </c>
      <c r="D460" s="129" t="s">
        <v>9308</v>
      </c>
      <c r="E460" s="129" t="s">
        <v>9306</v>
      </c>
      <c r="F460" s="129" t="s">
        <v>9859</v>
      </c>
      <c r="G460" s="129" t="s">
        <v>7500</v>
      </c>
      <c r="H460" s="129">
        <v>2014</v>
      </c>
      <c r="I460" s="129" t="s">
        <v>9309</v>
      </c>
      <c r="J460" s="129" t="s">
        <v>7504</v>
      </c>
      <c r="K460" s="129">
        <v>0</v>
      </c>
      <c r="L460" s="129" t="s">
        <v>7504</v>
      </c>
      <c r="M460" s="129" t="s">
        <v>7674</v>
      </c>
      <c r="N460" s="129" t="s">
        <v>64</v>
      </c>
      <c r="O460" s="129" t="s">
        <v>7507</v>
      </c>
      <c r="P460" s="130" t="s">
        <v>7508</v>
      </c>
      <c r="Q460" s="130" t="s">
        <v>7513</v>
      </c>
      <c r="R460" s="130" t="s">
        <v>10297</v>
      </c>
      <c r="S460" s="129">
        <v>0</v>
      </c>
      <c r="T460" s="129">
        <v>1</v>
      </c>
      <c r="U460" s="129">
        <v>1</v>
      </c>
      <c r="V460" s="129">
        <v>0</v>
      </c>
      <c r="W460" s="129">
        <v>0</v>
      </c>
      <c r="X460" s="129" t="s">
        <v>7504</v>
      </c>
      <c r="Y460" s="131" t="s">
        <v>20</v>
      </c>
      <c r="Z460" s="129" t="s">
        <v>10513</v>
      </c>
    </row>
    <row r="461" spans="1:26">
      <c r="A461" s="129">
        <v>52782756</v>
      </c>
      <c r="B461" s="129" t="s">
        <v>9311</v>
      </c>
      <c r="C461" s="129" t="s">
        <v>9310</v>
      </c>
      <c r="D461" s="129" t="s">
        <v>9312</v>
      </c>
      <c r="E461" s="129" t="s">
        <v>7123</v>
      </c>
      <c r="F461" s="129" t="s">
        <v>9859</v>
      </c>
      <c r="G461" s="129" t="s">
        <v>7500</v>
      </c>
      <c r="H461" s="129">
        <v>2014</v>
      </c>
      <c r="I461" s="129" t="s">
        <v>9313</v>
      </c>
      <c r="J461" s="129" t="s">
        <v>7520</v>
      </c>
      <c r="K461" s="129">
        <v>51717466</v>
      </c>
      <c r="L461" s="129" t="s">
        <v>7504</v>
      </c>
      <c r="M461" s="129" t="s">
        <v>7506</v>
      </c>
      <c r="N461" s="129" t="s">
        <v>64</v>
      </c>
      <c r="O461" s="129" t="s">
        <v>7507</v>
      </c>
      <c r="P461" s="130" t="s">
        <v>7536</v>
      </c>
      <c r="Q461" s="130" t="s">
        <v>7513</v>
      </c>
      <c r="R461" s="130" t="s">
        <v>9956</v>
      </c>
      <c r="S461" s="129">
        <v>0</v>
      </c>
      <c r="T461" s="129">
        <v>1</v>
      </c>
      <c r="U461" s="129">
        <v>0</v>
      </c>
      <c r="V461" s="129">
        <v>0</v>
      </c>
      <c r="W461" s="129">
        <v>0</v>
      </c>
      <c r="X461" s="129" t="s">
        <v>7504</v>
      </c>
      <c r="Y461" s="131" t="s">
        <v>10696</v>
      </c>
      <c r="Z461" s="129" t="s">
        <v>10514</v>
      </c>
    </row>
    <row r="462" spans="1:26">
      <c r="A462" s="129">
        <v>52783463</v>
      </c>
      <c r="B462" s="129" t="s">
        <v>9315</v>
      </c>
      <c r="C462" s="129" t="s">
        <v>9314</v>
      </c>
      <c r="D462" s="129" t="s">
        <v>9316</v>
      </c>
      <c r="E462" s="129" t="s">
        <v>3926</v>
      </c>
      <c r="F462" s="129" t="s">
        <v>9859</v>
      </c>
      <c r="G462" s="129" t="s">
        <v>7500</v>
      </c>
      <c r="H462" s="129">
        <v>2013</v>
      </c>
      <c r="I462" s="129" t="s">
        <v>9317</v>
      </c>
      <c r="J462" s="129" t="s">
        <v>7520</v>
      </c>
      <c r="K462" s="129">
        <v>51861870</v>
      </c>
      <c r="L462" s="129" t="s">
        <v>7504</v>
      </c>
      <c r="M462" s="129" t="s">
        <v>7569</v>
      </c>
      <c r="N462" s="129" t="s">
        <v>64</v>
      </c>
      <c r="O462" s="129" t="s">
        <v>7507</v>
      </c>
      <c r="P462" s="130" t="s">
        <v>7508</v>
      </c>
      <c r="Q462" s="130" t="s">
        <v>7570</v>
      </c>
      <c r="R462" s="130" t="s">
        <v>500</v>
      </c>
      <c r="S462" s="129">
        <v>1</v>
      </c>
      <c r="T462" s="129">
        <v>1</v>
      </c>
      <c r="U462" s="129">
        <v>1</v>
      </c>
      <c r="V462" s="129">
        <v>0</v>
      </c>
      <c r="W462" s="129">
        <v>0</v>
      </c>
      <c r="X462" s="129" t="s">
        <v>7504</v>
      </c>
      <c r="Y462" s="131" t="s">
        <v>10696</v>
      </c>
      <c r="Z462" s="129" t="s">
        <v>10515</v>
      </c>
    </row>
    <row r="463" spans="1:26">
      <c r="A463" s="129">
        <v>52784131</v>
      </c>
      <c r="B463" s="129" t="s">
        <v>9319</v>
      </c>
      <c r="C463" s="129" t="s">
        <v>9318</v>
      </c>
      <c r="D463" s="129" t="s">
        <v>9320</v>
      </c>
      <c r="E463" s="129" t="s">
        <v>1236</v>
      </c>
      <c r="F463" s="129" t="s">
        <v>9859</v>
      </c>
      <c r="G463" s="129" t="s">
        <v>7500</v>
      </c>
      <c r="H463" s="129">
        <v>2013</v>
      </c>
      <c r="I463" s="129" t="s">
        <v>9321</v>
      </c>
      <c r="J463" s="129" t="s">
        <v>7504</v>
      </c>
      <c r="K463" s="129">
        <v>0</v>
      </c>
      <c r="L463" s="129" t="s">
        <v>7504</v>
      </c>
      <c r="M463" s="129" t="s">
        <v>7748</v>
      </c>
      <c r="N463" s="129" t="s">
        <v>64</v>
      </c>
      <c r="O463" s="129" t="s">
        <v>7507</v>
      </c>
      <c r="P463" s="130" t="s">
        <v>7508</v>
      </c>
      <c r="Q463" s="130" t="s">
        <v>7513</v>
      </c>
      <c r="R463" s="130" t="s">
        <v>7492</v>
      </c>
      <c r="S463" s="129">
        <v>1</v>
      </c>
      <c r="T463" s="129">
        <v>0</v>
      </c>
      <c r="U463" s="129">
        <v>0</v>
      </c>
      <c r="V463" s="129">
        <v>0</v>
      </c>
      <c r="W463" s="129">
        <v>0</v>
      </c>
      <c r="X463" s="129" t="s">
        <v>7504</v>
      </c>
      <c r="Y463" s="131" t="s">
        <v>10681</v>
      </c>
      <c r="Z463" s="129" t="s">
        <v>10516</v>
      </c>
    </row>
    <row r="464" spans="1:26">
      <c r="A464" s="129">
        <v>52784699</v>
      </c>
      <c r="B464" s="129" t="s">
        <v>9323</v>
      </c>
      <c r="C464" s="129" t="s">
        <v>9322</v>
      </c>
      <c r="D464" s="129" t="s">
        <v>9324</v>
      </c>
      <c r="E464" s="129" t="s">
        <v>5979</v>
      </c>
      <c r="F464" s="129" t="s">
        <v>9859</v>
      </c>
      <c r="G464" s="129" t="s">
        <v>7500</v>
      </c>
      <c r="H464" s="129">
        <v>2013</v>
      </c>
      <c r="I464" s="129" t="s">
        <v>9325</v>
      </c>
      <c r="J464" s="129" t="s">
        <v>7504</v>
      </c>
      <c r="K464" s="129">
        <v>0</v>
      </c>
      <c r="L464" s="129" t="s">
        <v>7504</v>
      </c>
      <c r="M464" s="129" t="s">
        <v>9326</v>
      </c>
      <c r="N464" s="129" t="s">
        <v>64</v>
      </c>
      <c r="O464" s="129" t="s">
        <v>7546</v>
      </c>
      <c r="P464" s="130" t="s">
        <v>7547</v>
      </c>
      <c r="Q464" s="130" t="s">
        <v>7513</v>
      </c>
      <c r="R464" s="130" t="s">
        <v>7491</v>
      </c>
      <c r="S464" s="129">
        <v>0</v>
      </c>
      <c r="T464" s="129">
        <v>1</v>
      </c>
      <c r="U464" s="129">
        <v>0</v>
      </c>
      <c r="V464" s="129">
        <v>0</v>
      </c>
      <c r="W464" s="129">
        <v>0</v>
      </c>
      <c r="X464" s="129" t="s">
        <v>7504</v>
      </c>
      <c r="Y464" s="131" t="s">
        <v>10696</v>
      </c>
      <c r="Z464" s="129" t="s">
        <v>10517</v>
      </c>
    </row>
    <row r="465" spans="1:26">
      <c r="A465" s="129">
        <v>52784748</v>
      </c>
      <c r="B465" s="129" t="s">
        <v>9329</v>
      </c>
      <c r="C465" s="129" t="s">
        <v>9327</v>
      </c>
      <c r="D465" s="129" t="s">
        <v>9330</v>
      </c>
      <c r="E465" s="129" t="s">
        <v>9328</v>
      </c>
      <c r="F465" s="129" t="s">
        <v>9859</v>
      </c>
      <c r="G465" s="129" t="s">
        <v>7500</v>
      </c>
      <c r="H465" s="129">
        <v>2012</v>
      </c>
      <c r="I465" s="129" t="s">
        <v>9331</v>
      </c>
      <c r="J465" s="129" t="s">
        <v>7520</v>
      </c>
      <c r="K465" s="129">
        <v>51717466</v>
      </c>
      <c r="L465" s="129" t="s">
        <v>7504</v>
      </c>
      <c r="M465" s="129" t="s">
        <v>7506</v>
      </c>
      <c r="N465" s="129" t="s">
        <v>64</v>
      </c>
      <c r="O465" s="129" t="s">
        <v>7507</v>
      </c>
      <c r="P465" s="130" t="s">
        <v>7508</v>
      </c>
      <c r="Q465" s="130" t="s">
        <v>7570</v>
      </c>
      <c r="R465" s="130" t="s">
        <v>500</v>
      </c>
      <c r="S465" s="129">
        <v>0</v>
      </c>
      <c r="T465" s="129">
        <v>1</v>
      </c>
      <c r="U465" s="129">
        <v>0</v>
      </c>
      <c r="V465" s="129">
        <v>0</v>
      </c>
      <c r="W465" s="129">
        <v>0</v>
      </c>
      <c r="X465" s="129" t="s">
        <v>7504</v>
      </c>
      <c r="Y465" s="131" t="s">
        <v>20</v>
      </c>
      <c r="Z465" s="129" t="s">
        <v>10518</v>
      </c>
    </row>
    <row r="466" spans="1:26">
      <c r="A466" s="129">
        <v>52785510</v>
      </c>
      <c r="B466" s="129" t="s">
        <v>9334</v>
      </c>
      <c r="C466" s="129" t="s">
        <v>9332</v>
      </c>
      <c r="D466" s="129" t="s">
        <v>9335</v>
      </c>
      <c r="E466" s="129" t="s">
        <v>9333</v>
      </c>
      <c r="F466" s="129" t="s">
        <v>9859</v>
      </c>
      <c r="G466" s="129" t="s">
        <v>7500</v>
      </c>
      <c r="H466" s="129">
        <v>2012</v>
      </c>
      <c r="I466" s="129" t="s">
        <v>9336</v>
      </c>
      <c r="J466" s="129" t="s">
        <v>7504</v>
      </c>
      <c r="K466" s="129">
        <v>0</v>
      </c>
      <c r="L466" s="129" t="s">
        <v>7504</v>
      </c>
      <c r="M466" s="129" t="s">
        <v>7674</v>
      </c>
      <c r="N466" s="129" t="s">
        <v>64</v>
      </c>
      <c r="O466" s="129" t="s">
        <v>7507</v>
      </c>
      <c r="P466" s="130" t="s">
        <v>7508</v>
      </c>
      <c r="Q466" s="130" t="s">
        <v>7513</v>
      </c>
      <c r="R466" s="130" t="s">
        <v>7492</v>
      </c>
      <c r="S466" s="129">
        <v>1</v>
      </c>
      <c r="T466" s="129">
        <v>0</v>
      </c>
      <c r="U466" s="129">
        <v>0</v>
      </c>
      <c r="V466" s="129">
        <v>0</v>
      </c>
      <c r="W466" s="129">
        <v>0</v>
      </c>
      <c r="X466" s="129" t="s">
        <v>7504</v>
      </c>
      <c r="Y466" s="131" t="s">
        <v>22</v>
      </c>
      <c r="Z466" s="129" t="s">
        <v>10519</v>
      </c>
    </row>
    <row r="467" spans="1:26">
      <c r="A467" s="129">
        <v>52785531</v>
      </c>
      <c r="B467" s="129" t="s">
        <v>9338</v>
      </c>
      <c r="C467" s="129" t="s">
        <v>9337</v>
      </c>
      <c r="D467" s="129" t="s">
        <v>9339</v>
      </c>
      <c r="E467" s="129" t="s">
        <v>5378</v>
      </c>
      <c r="F467" s="129" t="s">
        <v>9859</v>
      </c>
      <c r="G467" s="129" t="s">
        <v>7500</v>
      </c>
      <c r="H467" s="129">
        <v>2012</v>
      </c>
      <c r="I467" s="129" t="s">
        <v>9340</v>
      </c>
      <c r="J467" s="129" t="s">
        <v>7504</v>
      </c>
      <c r="K467" s="129">
        <v>0</v>
      </c>
      <c r="L467" s="129" t="s">
        <v>7504</v>
      </c>
      <c r="M467" s="129" t="s">
        <v>7598</v>
      </c>
      <c r="N467" s="129" t="s">
        <v>64</v>
      </c>
      <c r="O467" s="129" t="s">
        <v>7546</v>
      </c>
      <c r="P467" s="130" t="s">
        <v>7547</v>
      </c>
      <c r="Q467" s="130" t="s">
        <v>7513</v>
      </c>
      <c r="R467" s="130" t="s">
        <v>10520</v>
      </c>
      <c r="S467" s="129">
        <v>1</v>
      </c>
      <c r="T467" s="129">
        <v>1</v>
      </c>
      <c r="U467" s="129">
        <v>0</v>
      </c>
      <c r="V467" s="129">
        <v>0</v>
      </c>
      <c r="W467" s="129">
        <v>0</v>
      </c>
      <c r="X467" s="129" t="s">
        <v>7504</v>
      </c>
      <c r="Y467" s="131" t="s">
        <v>10675</v>
      </c>
      <c r="Z467" s="129" t="s">
        <v>10521</v>
      </c>
    </row>
    <row r="468" spans="1:26">
      <c r="A468" s="129">
        <v>52785568</v>
      </c>
      <c r="B468" s="129" t="s">
        <v>9343</v>
      </c>
      <c r="C468" s="129" t="s">
        <v>9341</v>
      </c>
      <c r="D468" s="129" t="s">
        <v>9344</v>
      </c>
      <c r="E468" s="129" t="s">
        <v>9342</v>
      </c>
      <c r="F468" s="129" t="s">
        <v>9859</v>
      </c>
      <c r="G468" s="129" t="s">
        <v>7500</v>
      </c>
      <c r="H468" s="129">
        <v>2011</v>
      </c>
      <c r="I468" s="129" t="s">
        <v>9345</v>
      </c>
      <c r="J468" s="129" t="s">
        <v>7504</v>
      </c>
      <c r="K468" s="129">
        <v>0</v>
      </c>
      <c r="L468" s="129" t="s">
        <v>7504</v>
      </c>
      <c r="M468" s="129" t="s">
        <v>7506</v>
      </c>
      <c r="N468" s="129" t="s">
        <v>64</v>
      </c>
      <c r="O468" s="129" t="s">
        <v>7507</v>
      </c>
      <c r="P468" s="130" t="s">
        <v>7547</v>
      </c>
      <c r="Q468" s="130" t="s">
        <v>7513</v>
      </c>
      <c r="R468" s="130" t="s">
        <v>9997</v>
      </c>
      <c r="S468" s="129">
        <v>1</v>
      </c>
      <c r="T468" s="129">
        <v>0</v>
      </c>
      <c r="U468" s="129">
        <v>0</v>
      </c>
      <c r="V468" s="129">
        <v>0</v>
      </c>
      <c r="W468" s="129">
        <v>0</v>
      </c>
      <c r="X468" s="129" t="s">
        <v>7520</v>
      </c>
      <c r="Y468" s="131" t="s">
        <v>10682</v>
      </c>
      <c r="Z468" s="129" t="s">
        <v>10522</v>
      </c>
    </row>
    <row r="469" spans="1:26">
      <c r="A469" s="129">
        <v>52786106</v>
      </c>
      <c r="B469" s="129" t="s">
        <v>9347</v>
      </c>
      <c r="C469" s="129" t="s">
        <v>9346</v>
      </c>
      <c r="D469" s="129" t="s">
        <v>9348</v>
      </c>
      <c r="E469" s="129" t="s">
        <v>1236</v>
      </c>
      <c r="F469" s="129" t="s">
        <v>9859</v>
      </c>
      <c r="G469" s="129" t="s">
        <v>7500</v>
      </c>
      <c r="H469" s="129">
        <v>2011</v>
      </c>
      <c r="I469" s="129" t="s">
        <v>9349</v>
      </c>
      <c r="J469" s="129" t="s">
        <v>7504</v>
      </c>
      <c r="K469" s="129">
        <v>0</v>
      </c>
      <c r="L469" s="129" t="s">
        <v>7504</v>
      </c>
      <c r="M469" s="129" t="s">
        <v>7619</v>
      </c>
      <c r="N469" s="129" t="s">
        <v>64</v>
      </c>
      <c r="O469" s="129" t="s">
        <v>7507</v>
      </c>
      <c r="P469" s="130" t="s">
        <v>7547</v>
      </c>
      <c r="Q469" s="130" t="s">
        <v>7513</v>
      </c>
      <c r="R469" s="130" t="s">
        <v>7492</v>
      </c>
      <c r="S469" s="129">
        <v>1</v>
      </c>
      <c r="T469" s="129">
        <v>0</v>
      </c>
      <c r="U469" s="129">
        <v>0</v>
      </c>
      <c r="V469" s="129">
        <v>0</v>
      </c>
      <c r="W469" s="129">
        <v>0</v>
      </c>
      <c r="X469" s="129" t="s">
        <v>7504</v>
      </c>
      <c r="Y469" s="131" t="s">
        <v>22</v>
      </c>
      <c r="Z469" s="129" t="s">
        <v>10523</v>
      </c>
    </row>
    <row r="470" spans="1:26">
      <c r="A470" s="129">
        <v>52786348</v>
      </c>
      <c r="B470" s="129" t="s">
        <v>9351</v>
      </c>
      <c r="C470" s="129" t="s">
        <v>9350</v>
      </c>
      <c r="D470" s="129" t="s">
        <v>9352</v>
      </c>
      <c r="E470" s="129" t="s">
        <v>1993</v>
      </c>
      <c r="F470" s="129" t="s">
        <v>9859</v>
      </c>
      <c r="G470" s="129" t="s">
        <v>7500</v>
      </c>
      <c r="H470" s="129">
        <v>2010</v>
      </c>
      <c r="I470" s="129" t="s">
        <v>9353</v>
      </c>
      <c r="J470" s="129" t="s">
        <v>7504</v>
      </c>
      <c r="K470" s="129">
        <v>0</v>
      </c>
      <c r="L470" s="129" t="s">
        <v>7504</v>
      </c>
      <c r="M470" s="129" t="s">
        <v>7506</v>
      </c>
      <c r="N470" s="129" t="s">
        <v>64</v>
      </c>
      <c r="O470" s="129" t="s">
        <v>7507</v>
      </c>
      <c r="P470" s="130" t="s">
        <v>7508</v>
      </c>
      <c r="Q470" s="130" t="s">
        <v>7513</v>
      </c>
      <c r="R470" s="130" t="s">
        <v>7494</v>
      </c>
      <c r="S470" s="129">
        <v>0</v>
      </c>
      <c r="T470" s="129">
        <v>0</v>
      </c>
      <c r="U470" s="129">
        <v>1</v>
      </c>
      <c r="V470" s="129">
        <v>0</v>
      </c>
      <c r="W470" s="129">
        <v>0</v>
      </c>
      <c r="X470" s="129" t="s">
        <v>7504</v>
      </c>
      <c r="Y470" s="131" t="s">
        <v>20</v>
      </c>
      <c r="Z470" s="129" t="s">
        <v>10524</v>
      </c>
    </row>
    <row r="471" spans="1:26">
      <c r="A471" s="129">
        <v>52786815</v>
      </c>
      <c r="B471" s="129" t="s">
        <v>9355</v>
      </c>
      <c r="C471" s="129" t="s">
        <v>9354</v>
      </c>
      <c r="D471" s="129" t="s">
        <v>9356</v>
      </c>
      <c r="E471" s="129" t="s">
        <v>6847</v>
      </c>
      <c r="F471" s="129" t="s">
        <v>9859</v>
      </c>
      <c r="G471" s="129" t="s">
        <v>7500</v>
      </c>
      <c r="H471" s="129">
        <v>2010</v>
      </c>
      <c r="I471" s="129" t="s">
        <v>9357</v>
      </c>
      <c r="J471" s="129" t="s">
        <v>7504</v>
      </c>
      <c r="K471" s="129">
        <v>0</v>
      </c>
      <c r="L471" s="129" t="s">
        <v>7504</v>
      </c>
      <c r="M471" s="129" t="s">
        <v>7519</v>
      </c>
      <c r="N471" s="129" t="s">
        <v>64</v>
      </c>
      <c r="O471" s="129" t="s">
        <v>7507</v>
      </c>
      <c r="P471" s="130" t="s">
        <v>7547</v>
      </c>
      <c r="Q471" s="130" t="s">
        <v>7513</v>
      </c>
      <c r="R471" s="130" t="s">
        <v>10525</v>
      </c>
      <c r="S471" s="129">
        <v>0</v>
      </c>
      <c r="T471" s="129">
        <v>1</v>
      </c>
      <c r="U471" s="129">
        <v>0</v>
      </c>
      <c r="V471" s="129">
        <v>0</v>
      </c>
      <c r="W471" s="129">
        <v>0</v>
      </c>
      <c r="X471" s="129" t="s">
        <v>7504</v>
      </c>
      <c r="Y471" s="131" t="s">
        <v>22</v>
      </c>
      <c r="Z471" s="129" t="s">
        <v>10526</v>
      </c>
    </row>
    <row r="472" spans="1:26">
      <c r="A472" s="129">
        <v>52787204</v>
      </c>
      <c r="B472" s="129" t="s">
        <v>6079</v>
      </c>
      <c r="C472" s="129" t="s">
        <v>9358</v>
      </c>
      <c r="D472" s="129" t="s">
        <v>9359</v>
      </c>
      <c r="E472" s="129" t="s">
        <v>5803</v>
      </c>
      <c r="F472" s="129" t="s">
        <v>9859</v>
      </c>
      <c r="G472" s="129" t="s">
        <v>7500</v>
      </c>
      <c r="H472" s="129">
        <v>2020</v>
      </c>
      <c r="I472" s="129" t="s">
        <v>9360</v>
      </c>
      <c r="J472" s="129" t="s">
        <v>7504</v>
      </c>
      <c r="K472" s="129">
        <v>0</v>
      </c>
      <c r="L472" s="129" t="s">
        <v>7504</v>
      </c>
      <c r="M472" s="129" t="s">
        <v>7569</v>
      </c>
      <c r="N472" s="129" t="s">
        <v>64</v>
      </c>
      <c r="O472" s="129" t="s">
        <v>7507</v>
      </c>
      <c r="P472" s="130" t="s">
        <v>7508</v>
      </c>
      <c r="Q472" s="130" t="s">
        <v>7513</v>
      </c>
      <c r="R472" s="130" t="s">
        <v>7494</v>
      </c>
      <c r="S472" s="129">
        <v>0</v>
      </c>
      <c r="T472" s="129">
        <v>0</v>
      </c>
      <c r="U472" s="129">
        <v>1</v>
      </c>
      <c r="V472" s="129">
        <v>0</v>
      </c>
      <c r="W472" s="129">
        <v>0</v>
      </c>
      <c r="X472" s="129" t="s">
        <v>7504</v>
      </c>
      <c r="Y472" s="131" t="s">
        <v>10666</v>
      </c>
      <c r="Z472" s="129" t="s">
        <v>10527</v>
      </c>
    </row>
    <row r="473" spans="1:26">
      <c r="A473" s="129">
        <v>52787212</v>
      </c>
      <c r="B473" s="129" t="s">
        <v>9363</v>
      </c>
      <c r="C473" s="129" t="s">
        <v>9361</v>
      </c>
      <c r="D473" s="129" t="s">
        <v>9364</v>
      </c>
      <c r="E473" s="129" t="s">
        <v>9362</v>
      </c>
      <c r="F473" s="129" t="s">
        <v>9859</v>
      </c>
      <c r="G473" s="129" t="s">
        <v>7500</v>
      </c>
      <c r="H473" s="129">
        <v>2020</v>
      </c>
      <c r="I473" s="129" t="s">
        <v>9365</v>
      </c>
      <c r="J473" s="129" t="s">
        <v>7504</v>
      </c>
      <c r="K473" s="129">
        <v>0</v>
      </c>
      <c r="L473" s="129" t="s">
        <v>7504</v>
      </c>
      <c r="M473" s="129" t="s">
        <v>7593</v>
      </c>
      <c r="N473" s="129" t="s">
        <v>64</v>
      </c>
      <c r="O473" s="129" t="s">
        <v>7546</v>
      </c>
      <c r="P473" s="130" t="s">
        <v>7547</v>
      </c>
      <c r="Q473" s="130" t="s">
        <v>9860</v>
      </c>
      <c r="R473" s="130" t="s">
        <v>10528</v>
      </c>
      <c r="S473" s="129">
        <v>0</v>
      </c>
      <c r="T473" s="129">
        <v>0</v>
      </c>
      <c r="U473" s="129">
        <v>0</v>
      </c>
      <c r="V473" s="129">
        <v>1</v>
      </c>
      <c r="W473" s="129">
        <v>0</v>
      </c>
      <c r="X473" s="129" t="s">
        <v>7520</v>
      </c>
      <c r="Y473" s="131" t="s">
        <v>10681</v>
      </c>
      <c r="Z473" s="129" t="s">
        <v>10529</v>
      </c>
    </row>
    <row r="474" spans="1:26">
      <c r="A474" s="129">
        <v>52787243</v>
      </c>
      <c r="B474" s="129" t="s">
        <v>9368</v>
      </c>
      <c r="C474" s="129" t="s">
        <v>9366</v>
      </c>
      <c r="D474" s="129" t="s">
        <v>9369</v>
      </c>
      <c r="E474" s="129" t="s">
        <v>9367</v>
      </c>
      <c r="F474" s="129" t="s">
        <v>9859</v>
      </c>
      <c r="G474" s="129" t="s">
        <v>7500</v>
      </c>
      <c r="H474" s="129">
        <v>2020</v>
      </c>
      <c r="I474" s="129" t="s">
        <v>9370</v>
      </c>
      <c r="J474" s="129" t="s">
        <v>7504</v>
      </c>
      <c r="K474" s="129">
        <v>0</v>
      </c>
      <c r="L474" s="129" t="s">
        <v>7504</v>
      </c>
      <c r="M474" s="129" t="s">
        <v>7506</v>
      </c>
      <c r="N474" s="129" t="s">
        <v>64</v>
      </c>
      <c r="O474" s="129" t="s">
        <v>7507</v>
      </c>
      <c r="P474" s="130" t="s">
        <v>7508</v>
      </c>
      <c r="Q474" s="130" t="s">
        <v>7513</v>
      </c>
      <c r="R474" s="130" t="s">
        <v>7496</v>
      </c>
      <c r="S474" s="129">
        <v>0</v>
      </c>
      <c r="T474" s="129">
        <v>0</v>
      </c>
      <c r="U474" s="129">
        <v>1</v>
      </c>
      <c r="V474" s="129">
        <v>0</v>
      </c>
      <c r="W474" s="129">
        <v>0</v>
      </c>
      <c r="X474" s="129" t="s">
        <v>7504</v>
      </c>
      <c r="Y474" s="131" t="s">
        <v>20</v>
      </c>
      <c r="Z474" s="129" t="s">
        <v>10530</v>
      </c>
    </row>
    <row r="475" spans="1:26">
      <c r="A475" s="129">
        <v>52788665</v>
      </c>
      <c r="B475" s="129" t="s">
        <v>7465</v>
      </c>
      <c r="C475" s="129" t="s">
        <v>9374</v>
      </c>
      <c r="D475" s="129" t="s">
        <v>9375</v>
      </c>
      <c r="E475" s="129" t="s">
        <v>5979</v>
      </c>
      <c r="F475" s="129" t="s">
        <v>9859</v>
      </c>
      <c r="G475" s="129" t="s">
        <v>7500</v>
      </c>
      <c r="H475" s="129">
        <v>2020</v>
      </c>
      <c r="I475" s="129" t="s">
        <v>9376</v>
      </c>
      <c r="J475" s="129" t="s">
        <v>7504</v>
      </c>
      <c r="K475" s="129">
        <v>0</v>
      </c>
      <c r="L475" s="129" t="s">
        <v>7504</v>
      </c>
      <c r="M475" s="129" t="s">
        <v>7545</v>
      </c>
      <c r="N475" s="129" t="s">
        <v>64</v>
      </c>
      <c r="O475" s="129" t="s">
        <v>7546</v>
      </c>
      <c r="P475" s="130" t="s">
        <v>7508</v>
      </c>
      <c r="Q475" s="130" t="s">
        <v>7513</v>
      </c>
      <c r="R475" s="130" t="s">
        <v>9884</v>
      </c>
      <c r="S475" s="129">
        <v>1</v>
      </c>
      <c r="T475" s="129">
        <v>0</v>
      </c>
      <c r="U475" s="129">
        <v>1</v>
      </c>
      <c r="V475" s="129">
        <v>0</v>
      </c>
      <c r="W475" s="129">
        <v>0</v>
      </c>
      <c r="X475" s="129" t="s">
        <v>7504</v>
      </c>
      <c r="Y475" s="131" t="s">
        <v>10666</v>
      </c>
      <c r="Z475" s="129" t="s">
        <v>10531</v>
      </c>
    </row>
    <row r="476" spans="1:26">
      <c r="A476" s="129">
        <v>52788747</v>
      </c>
      <c r="B476" s="129" t="s">
        <v>9378</v>
      </c>
      <c r="C476" s="129" t="s">
        <v>9377</v>
      </c>
      <c r="D476" s="129" t="s">
        <v>9379</v>
      </c>
      <c r="E476" s="129" t="s">
        <v>9371</v>
      </c>
      <c r="F476" s="129" t="s">
        <v>9859</v>
      </c>
      <c r="G476" s="129" t="s">
        <v>7500</v>
      </c>
      <c r="H476" s="129">
        <v>2020</v>
      </c>
      <c r="I476" s="129" t="s">
        <v>9380</v>
      </c>
      <c r="J476" s="129" t="s">
        <v>7504</v>
      </c>
      <c r="K476" s="129">
        <v>0</v>
      </c>
      <c r="L476" s="129" t="s">
        <v>7504</v>
      </c>
      <c r="M476" s="129" t="s">
        <v>7545</v>
      </c>
      <c r="N476" s="129" t="s">
        <v>64</v>
      </c>
      <c r="O476" s="129" t="s">
        <v>7546</v>
      </c>
      <c r="P476" s="130" t="s">
        <v>7536</v>
      </c>
      <c r="Q476" s="130" t="s">
        <v>9860</v>
      </c>
      <c r="R476" s="130" t="s">
        <v>10062</v>
      </c>
      <c r="S476" s="129">
        <v>1</v>
      </c>
      <c r="T476" s="129">
        <v>0</v>
      </c>
      <c r="U476" s="129">
        <v>0</v>
      </c>
      <c r="V476" s="129">
        <v>0</v>
      </c>
      <c r="W476" s="129">
        <v>0</v>
      </c>
      <c r="X476" s="129" t="s">
        <v>7504</v>
      </c>
      <c r="Y476" s="131" t="s">
        <v>10668</v>
      </c>
      <c r="Z476" s="129" t="s">
        <v>10532</v>
      </c>
    </row>
    <row r="477" spans="1:26">
      <c r="A477" s="129">
        <v>52788771</v>
      </c>
      <c r="B477" s="129" t="s">
        <v>9382</v>
      </c>
      <c r="C477" s="129" t="s">
        <v>9381</v>
      </c>
      <c r="D477" s="129" t="s">
        <v>9383</v>
      </c>
      <c r="E477" s="129" t="s">
        <v>2569</v>
      </c>
      <c r="F477" s="129" t="s">
        <v>9859</v>
      </c>
      <c r="G477" s="129" t="s">
        <v>7500</v>
      </c>
      <c r="H477" s="129">
        <v>2020</v>
      </c>
      <c r="I477" s="129" t="s">
        <v>9384</v>
      </c>
      <c r="J477" s="129" t="s">
        <v>7504</v>
      </c>
      <c r="K477" s="129">
        <v>0</v>
      </c>
      <c r="L477" s="129" t="s">
        <v>7504</v>
      </c>
      <c r="M477" s="129" t="s">
        <v>7583</v>
      </c>
      <c r="N477" s="129" t="s">
        <v>64</v>
      </c>
      <c r="O477" s="129" t="s">
        <v>7546</v>
      </c>
      <c r="P477" s="130" t="s">
        <v>7536</v>
      </c>
      <c r="Q477" s="130" t="s">
        <v>9860</v>
      </c>
      <c r="R477" s="130" t="s">
        <v>10533</v>
      </c>
      <c r="S477" s="129">
        <v>0</v>
      </c>
      <c r="T477" s="129">
        <v>1</v>
      </c>
      <c r="U477" s="129">
        <v>1</v>
      </c>
      <c r="V477" s="129">
        <v>1</v>
      </c>
      <c r="W477" s="129">
        <v>0</v>
      </c>
      <c r="X477" s="129" t="s">
        <v>7520</v>
      </c>
      <c r="Y477" s="131" t="s">
        <v>10668</v>
      </c>
      <c r="Z477" s="129" t="s">
        <v>10534</v>
      </c>
    </row>
    <row r="478" spans="1:26">
      <c r="A478" s="129">
        <v>52789176</v>
      </c>
      <c r="B478" s="129" t="s">
        <v>9386</v>
      </c>
      <c r="C478" s="129" t="s">
        <v>9385</v>
      </c>
      <c r="D478" s="129" t="s">
        <v>9387</v>
      </c>
      <c r="E478" s="129" t="s">
        <v>2486</v>
      </c>
      <c r="F478" s="129" t="s">
        <v>9859</v>
      </c>
      <c r="G478" s="129" t="s">
        <v>7500</v>
      </c>
      <c r="H478" s="129">
        <v>2020</v>
      </c>
      <c r="I478" s="129" t="s">
        <v>9388</v>
      </c>
      <c r="J478" s="129" t="s">
        <v>7504</v>
      </c>
      <c r="K478" s="129">
        <v>0</v>
      </c>
      <c r="L478" s="129" t="s">
        <v>7504</v>
      </c>
      <c r="M478" s="129" t="s">
        <v>7583</v>
      </c>
      <c r="N478" s="129" t="s">
        <v>64</v>
      </c>
      <c r="O478" s="129" t="s">
        <v>7546</v>
      </c>
      <c r="P478" s="130" t="s">
        <v>7508</v>
      </c>
      <c r="Q478" s="130" t="s">
        <v>7513</v>
      </c>
      <c r="R478" s="130" t="s">
        <v>9884</v>
      </c>
      <c r="S478" s="129">
        <v>0</v>
      </c>
      <c r="T478" s="129">
        <v>0</v>
      </c>
      <c r="U478" s="129">
        <v>1</v>
      </c>
      <c r="V478" s="129">
        <v>0</v>
      </c>
      <c r="W478" s="129">
        <v>0</v>
      </c>
      <c r="X478" s="129" t="s">
        <v>7504</v>
      </c>
      <c r="Y478" s="131" t="s">
        <v>10667</v>
      </c>
      <c r="Z478" s="129" t="s">
        <v>10535</v>
      </c>
    </row>
    <row r="479" spans="1:26">
      <c r="A479" s="129">
        <v>52789207</v>
      </c>
      <c r="B479" s="129" t="s">
        <v>9390</v>
      </c>
      <c r="C479" s="129" t="s">
        <v>9389</v>
      </c>
      <c r="D479" s="129" t="s">
        <v>9391</v>
      </c>
      <c r="E479" s="129" t="s">
        <v>2486</v>
      </c>
      <c r="F479" s="129" t="s">
        <v>9859</v>
      </c>
      <c r="G479" s="129" t="s">
        <v>7500</v>
      </c>
      <c r="H479" s="129">
        <v>2020</v>
      </c>
      <c r="I479" s="129" t="s">
        <v>9392</v>
      </c>
      <c r="J479" s="129" t="s">
        <v>7504</v>
      </c>
      <c r="K479" s="129">
        <v>0</v>
      </c>
      <c r="L479" s="129" t="s">
        <v>7504</v>
      </c>
      <c r="M479" s="129" t="s">
        <v>7506</v>
      </c>
      <c r="N479" s="129" t="s">
        <v>64</v>
      </c>
      <c r="O479" s="129" t="s">
        <v>7507</v>
      </c>
      <c r="P479" s="130" t="s">
        <v>7547</v>
      </c>
      <c r="Q479" s="130" t="s">
        <v>7513</v>
      </c>
      <c r="R479" s="130" t="s">
        <v>10282</v>
      </c>
      <c r="S479" s="129">
        <v>0</v>
      </c>
      <c r="T479" s="129">
        <v>1</v>
      </c>
      <c r="U479" s="129">
        <v>0</v>
      </c>
      <c r="V479" s="129">
        <v>0</v>
      </c>
      <c r="W479" s="129">
        <v>0</v>
      </c>
      <c r="X479" s="129" t="s">
        <v>7504</v>
      </c>
      <c r="Y479" s="131" t="s">
        <v>10682</v>
      </c>
      <c r="Z479" s="129" t="s">
        <v>10536</v>
      </c>
    </row>
    <row r="480" spans="1:26">
      <c r="A480" s="129">
        <v>52789703</v>
      </c>
      <c r="B480" s="129" t="s">
        <v>9394</v>
      </c>
      <c r="C480" s="129" t="s">
        <v>9393</v>
      </c>
      <c r="D480" s="129" t="s">
        <v>9395</v>
      </c>
      <c r="E480" s="129" t="s">
        <v>2418</v>
      </c>
      <c r="F480" s="129" t="s">
        <v>9859</v>
      </c>
      <c r="G480" s="129" t="s">
        <v>7500</v>
      </c>
      <c r="H480" s="129">
        <v>2020</v>
      </c>
      <c r="I480" s="129" t="s">
        <v>9396</v>
      </c>
      <c r="J480" s="129" t="s">
        <v>7504</v>
      </c>
      <c r="K480" s="129">
        <v>0</v>
      </c>
      <c r="L480" s="129" t="s">
        <v>7520</v>
      </c>
      <c r="M480" s="129" t="s">
        <v>7712</v>
      </c>
      <c r="N480" s="129" t="s">
        <v>9397</v>
      </c>
      <c r="O480" s="129" t="s">
        <v>7546</v>
      </c>
      <c r="P480" s="130" t="s">
        <v>7508</v>
      </c>
      <c r="Q480" s="130" t="s">
        <v>7513</v>
      </c>
      <c r="R480" s="130" t="s">
        <v>10179</v>
      </c>
      <c r="S480" s="129">
        <v>1</v>
      </c>
      <c r="T480" s="129">
        <v>0</v>
      </c>
      <c r="U480" s="129">
        <v>0</v>
      </c>
      <c r="V480" s="129">
        <v>0</v>
      </c>
      <c r="W480" s="129">
        <v>0</v>
      </c>
      <c r="X480" s="129" t="s">
        <v>7504</v>
      </c>
      <c r="Y480" s="131" t="s">
        <v>10681</v>
      </c>
      <c r="Z480" s="129" t="s">
        <v>10537</v>
      </c>
    </row>
    <row r="481" spans="1:26">
      <c r="A481" s="129">
        <v>52790575</v>
      </c>
      <c r="B481" s="129" t="s">
        <v>9399</v>
      </c>
      <c r="C481" s="129" t="s">
        <v>9398</v>
      </c>
      <c r="D481" s="129" t="s">
        <v>9400</v>
      </c>
      <c r="E481" s="129" t="s">
        <v>7123</v>
      </c>
      <c r="F481" s="129" t="s">
        <v>9859</v>
      </c>
      <c r="G481" s="129" t="s">
        <v>7500</v>
      </c>
      <c r="H481" s="129">
        <v>2019</v>
      </c>
      <c r="I481" s="129" t="s">
        <v>9401</v>
      </c>
      <c r="J481" s="129" t="s">
        <v>7520</v>
      </c>
      <c r="K481" s="129">
        <v>51705896</v>
      </c>
      <c r="L481" s="129" t="s">
        <v>7504</v>
      </c>
      <c r="M481" s="129" t="s">
        <v>7552</v>
      </c>
      <c r="N481" s="129" t="s">
        <v>64</v>
      </c>
      <c r="O481" s="129" t="s">
        <v>7546</v>
      </c>
      <c r="P481" s="130" t="s">
        <v>7508</v>
      </c>
      <c r="Q481" s="130" t="s">
        <v>7513</v>
      </c>
      <c r="R481" s="130" t="s">
        <v>10295</v>
      </c>
      <c r="S481" s="129">
        <v>0</v>
      </c>
      <c r="T481" s="129">
        <v>1</v>
      </c>
      <c r="U481" s="129">
        <v>1</v>
      </c>
      <c r="V481" s="129">
        <v>0</v>
      </c>
      <c r="W481" s="129">
        <v>0</v>
      </c>
      <c r="X481" s="129" t="s">
        <v>7504</v>
      </c>
      <c r="Y481" s="131" t="s">
        <v>20</v>
      </c>
      <c r="Z481" s="129" t="s">
        <v>10538</v>
      </c>
    </row>
    <row r="482" spans="1:26">
      <c r="A482" s="129">
        <v>52791931</v>
      </c>
      <c r="B482" s="129" t="s">
        <v>7438</v>
      </c>
      <c r="C482" s="129" t="s">
        <v>9402</v>
      </c>
      <c r="D482" s="129" t="s">
        <v>9403</v>
      </c>
      <c r="E482" s="129" t="s">
        <v>7123</v>
      </c>
      <c r="F482" s="129" t="s">
        <v>9859</v>
      </c>
      <c r="G482" s="129" t="s">
        <v>7500</v>
      </c>
      <c r="H482" s="129">
        <v>2019</v>
      </c>
      <c r="I482" s="129" t="s">
        <v>9404</v>
      </c>
      <c r="J482" s="129" t="s">
        <v>7504</v>
      </c>
      <c r="K482" s="129">
        <v>0</v>
      </c>
      <c r="L482" s="129" t="s">
        <v>7504</v>
      </c>
      <c r="M482" s="129" t="s">
        <v>7552</v>
      </c>
      <c r="N482" s="129" t="s">
        <v>64</v>
      </c>
      <c r="O482" s="129" t="s">
        <v>7546</v>
      </c>
      <c r="P482" s="130" t="s">
        <v>7508</v>
      </c>
      <c r="Q482" s="130" t="s">
        <v>7513</v>
      </c>
      <c r="R482" s="130" t="s">
        <v>7493</v>
      </c>
      <c r="S482" s="129">
        <v>0</v>
      </c>
      <c r="T482" s="129">
        <v>1</v>
      </c>
      <c r="U482" s="129">
        <v>0</v>
      </c>
      <c r="V482" s="129">
        <v>0</v>
      </c>
      <c r="W482" s="129">
        <v>0</v>
      </c>
      <c r="X482" s="129" t="s">
        <v>7504</v>
      </c>
      <c r="Y482" s="131" t="s">
        <v>20</v>
      </c>
      <c r="Z482" s="129" t="s">
        <v>10539</v>
      </c>
    </row>
    <row r="483" spans="1:26">
      <c r="A483" s="129">
        <v>52792005</v>
      </c>
      <c r="B483" s="129" t="s">
        <v>9406</v>
      </c>
      <c r="C483" s="129" t="s">
        <v>9405</v>
      </c>
      <c r="D483" s="129" t="s">
        <v>9407</v>
      </c>
      <c r="E483" s="129" t="s">
        <v>3734</v>
      </c>
      <c r="F483" s="129" t="s">
        <v>9859</v>
      </c>
      <c r="G483" s="129" t="s">
        <v>7500</v>
      </c>
      <c r="H483" s="129">
        <v>2019</v>
      </c>
      <c r="I483" s="129" t="s">
        <v>9408</v>
      </c>
      <c r="J483" s="129" t="s">
        <v>7504</v>
      </c>
      <c r="K483" s="129">
        <v>0</v>
      </c>
      <c r="L483" s="129" t="s">
        <v>7504</v>
      </c>
      <c r="M483" s="129" t="s">
        <v>7583</v>
      </c>
      <c r="N483" s="129" t="s">
        <v>64</v>
      </c>
      <c r="O483" s="129" t="s">
        <v>7546</v>
      </c>
      <c r="P483" s="130" t="s">
        <v>7547</v>
      </c>
      <c r="Q483" s="130" t="s">
        <v>7513</v>
      </c>
      <c r="R483" s="130" t="s">
        <v>9921</v>
      </c>
      <c r="S483" s="129">
        <v>0</v>
      </c>
      <c r="T483" s="129">
        <v>0</v>
      </c>
      <c r="U483" s="129">
        <v>1</v>
      </c>
      <c r="V483" s="129">
        <v>0</v>
      </c>
      <c r="W483" s="129">
        <v>0</v>
      </c>
      <c r="X483" s="129" t="s">
        <v>7504</v>
      </c>
      <c r="Y483" s="131" t="s">
        <v>20</v>
      </c>
      <c r="Z483" s="129" t="s">
        <v>10540</v>
      </c>
    </row>
    <row r="484" spans="1:26">
      <c r="A484" s="129">
        <v>52792240</v>
      </c>
      <c r="B484" s="129" t="s">
        <v>9410</v>
      </c>
      <c r="C484" s="129" t="s">
        <v>9409</v>
      </c>
      <c r="D484" s="129" t="s">
        <v>9411</v>
      </c>
      <c r="E484" s="129" t="s">
        <v>9371</v>
      </c>
      <c r="F484" s="129" t="s">
        <v>9859</v>
      </c>
      <c r="G484" s="129" t="s">
        <v>7500</v>
      </c>
      <c r="H484" s="129">
        <v>2019</v>
      </c>
      <c r="I484" s="129" t="s">
        <v>9412</v>
      </c>
      <c r="J484" s="129" t="s">
        <v>7504</v>
      </c>
      <c r="K484" s="129">
        <v>0</v>
      </c>
      <c r="L484" s="129" t="s">
        <v>7504</v>
      </c>
      <c r="M484" s="129" t="s">
        <v>7519</v>
      </c>
      <c r="N484" s="129" t="s">
        <v>64</v>
      </c>
      <c r="O484" s="129" t="s">
        <v>7507</v>
      </c>
      <c r="P484" s="130" t="s">
        <v>7508</v>
      </c>
      <c r="Q484" s="130" t="s">
        <v>7513</v>
      </c>
      <c r="R484" s="130" t="s">
        <v>7492</v>
      </c>
      <c r="S484" s="129">
        <v>1</v>
      </c>
      <c r="T484" s="129">
        <v>0</v>
      </c>
      <c r="U484" s="129">
        <v>0</v>
      </c>
      <c r="V484" s="129">
        <v>0</v>
      </c>
      <c r="W484" s="129">
        <v>0</v>
      </c>
      <c r="X484" s="129" t="s">
        <v>7504</v>
      </c>
      <c r="Y484" s="131" t="s">
        <v>20</v>
      </c>
      <c r="Z484" s="129" t="s">
        <v>10541</v>
      </c>
    </row>
    <row r="485" spans="1:26">
      <c r="A485" s="129">
        <v>52794049</v>
      </c>
      <c r="B485" s="129" t="s">
        <v>9414</v>
      </c>
      <c r="C485" s="129" t="s">
        <v>9413</v>
      </c>
      <c r="D485" s="129" t="s">
        <v>9415</v>
      </c>
      <c r="E485" s="129" t="s">
        <v>1236</v>
      </c>
      <c r="F485" s="129" t="s">
        <v>9859</v>
      </c>
      <c r="G485" s="129" t="s">
        <v>7500</v>
      </c>
      <c r="H485" s="129">
        <v>2018</v>
      </c>
      <c r="I485" s="129" t="s">
        <v>9416</v>
      </c>
      <c r="J485" s="129" t="s">
        <v>7504</v>
      </c>
      <c r="K485" s="129">
        <v>0</v>
      </c>
      <c r="L485" s="129" t="s">
        <v>7504</v>
      </c>
      <c r="M485" s="129" t="s">
        <v>7748</v>
      </c>
      <c r="N485" s="129" t="s">
        <v>64</v>
      </c>
      <c r="O485" s="129" t="s">
        <v>7507</v>
      </c>
      <c r="P485" s="130" t="s">
        <v>7508</v>
      </c>
      <c r="Q485" s="130" t="s">
        <v>7513</v>
      </c>
      <c r="R485" s="130" t="s">
        <v>9979</v>
      </c>
      <c r="S485" s="129">
        <v>1</v>
      </c>
      <c r="T485" s="129">
        <v>0</v>
      </c>
      <c r="U485" s="129">
        <v>0</v>
      </c>
      <c r="V485" s="129">
        <v>0</v>
      </c>
      <c r="W485" s="129">
        <v>0</v>
      </c>
      <c r="X485" s="129" t="s">
        <v>7504</v>
      </c>
      <c r="Y485" s="131" t="s">
        <v>10670</v>
      </c>
      <c r="Z485" s="129" t="s">
        <v>10542</v>
      </c>
    </row>
    <row r="486" spans="1:26">
      <c r="A486" s="129">
        <v>52794436</v>
      </c>
      <c r="B486" s="129" t="s">
        <v>9419</v>
      </c>
      <c r="C486" s="129" t="s">
        <v>9417</v>
      </c>
      <c r="D486" s="129" t="s">
        <v>9420</v>
      </c>
      <c r="E486" s="129" t="s">
        <v>9418</v>
      </c>
      <c r="F486" s="129" t="s">
        <v>9859</v>
      </c>
      <c r="G486" s="129" t="s">
        <v>7500</v>
      </c>
      <c r="H486" s="129">
        <v>2017</v>
      </c>
      <c r="I486" s="129" t="s">
        <v>9421</v>
      </c>
      <c r="J486" s="129" t="s">
        <v>7504</v>
      </c>
      <c r="K486" s="129">
        <v>0</v>
      </c>
      <c r="L486" s="129" t="s">
        <v>7504</v>
      </c>
      <c r="M486" s="129" t="s">
        <v>7683</v>
      </c>
      <c r="N486" s="129" t="s">
        <v>64</v>
      </c>
      <c r="O486" s="129" t="s">
        <v>7546</v>
      </c>
      <c r="P486" s="130" t="s">
        <v>7508</v>
      </c>
      <c r="Q486" s="130" t="s">
        <v>7513</v>
      </c>
      <c r="R486" s="130" t="s">
        <v>7490</v>
      </c>
      <c r="S486" s="129">
        <v>0</v>
      </c>
      <c r="T486" s="129">
        <v>1</v>
      </c>
      <c r="U486" s="129">
        <v>0</v>
      </c>
      <c r="V486" s="129">
        <v>0</v>
      </c>
      <c r="W486" s="129">
        <v>0</v>
      </c>
      <c r="X486" s="129" t="s">
        <v>7520</v>
      </c>
      <c r="Y486" s="131" t="s">
        <v>32</v>
      </c>
      <c r="Z486" s="129" t="s">
        <v>10543</v>
      </c>
    </row>
    <row r="487" spans="1:26">
      <c r="A487" s="129">
        <v>52795312</v>
      </c>
      <c r="B487" s="129" t="s">
        <v>9423</v>
      </c>
      <c r="C487" s="129" t="s">
        <v>9422</v>
      </c>
      <c r="D487" s="129" t="s">
        <v>9424</v>
      </c>
      <c r="E487" s="129" t="s">
        <v>4380</v>
      </c>
      <c r="F487" s="129" t="s">
        <v>9859</v>
      </c>
      <c r="G487" s="129" t="s">
        <v>7500</v>
      </c>
      <c r="H487" s="129">
        <v>2017</v>
      </c>
      <c r="I487" s="129" t="s">
        <v>9425</v>
      </c>
      <c r="J487" s="129" t="s">
        <v>7520</v>
      </c>
      <c r="K487" s="129">
        <v>52795312</v>
      </c>
      <c r="L487" s="129" t="s">
        <v>7520</v>
      </c>
      <c r="M487" s="129" t="s">
        <v>7552</v>
      </c>
      <c r="N487" s="129" t="s">
        <v>7619</v>
      </c>
      <c r="O487" s="129" t="s">
        <v>7546</v>
      </c>
      <c r="P487" s="130" t="s">
        <v>7508</v>
      </c>
      <c r="Q487" s="130" t="s">
        <v>7513</v>
      </c>
      <c r="R487" s="130" t="s">
        <v>10024</v>
      </c>
      <c r="S487" s="129">
        <v>0</v>
      </c>
      <c r="T487" s="129">
        <v>1</v>
      </c>
      <c r="U487" s="129">
        <v>0</v>
      </c>
      <c r="V487" s="129">
        <v>0</v>
      </c>
      <c r="W487" s="129">
        <v>0</v>
      </c>
      <c r="X487" s="129" t="s">
        <v>7504</v>
      </c>
      <c r="Y487" s="131" t="s">
        <v>10667</v>
      </c>
      <c r="Z487" s="129" t="s">
        <v>10544</v>
      </c>
    </row>
    <row r="488" spans="1:26">
      <c r="A488" s="129">
        <v>52795312.5</v>
      </c>
      <c r="B488" s="129" t="s">
        <v>9625</v>
      </c>
      <c r="C488" s="129" t="s">
        <v>7505</v>
      </c>
      <c r="D488" s="129" t="s">
        <v>7505</v>
      </c>
      <c r="E488" s="129" t="s">
        <v>7505</v>
      </c>
      <c r="F488" s="129" t="s">
        <v>7505</v>
      </c>
      <c r="G488" s="129" t="s">
        <v>7505</v>
      </c>
      <c r="H488" s="129" t="s">
        <v>7505</v>
      </c>
      <c r="I488" s="129" t="s">
        <v>7505</v>
      </c>
      <c r="J488" s="129" t="s">
        <v>10662</v>
      </c>
      <c r="K488" s="129">
        <v>52795312</v>
      </c>
      <c r="L488" s="129" t="s">
        <v>7520</v>
      </c>
      <c r="M488" s="129" t="s">
        <v>7552</v>
      </c>
      <c r="N488" s="129" t="s">
        <v>7619</v>
      </c>
      <c r="O488" s="129" t="s">
        <v>7546</v>
      </c>
      <c r="P488" s="130" t="s">
        <v>10627</v>
      </c>
      <c r="Q488" s="130" t="s">
        <v>7513</v>
      </c>
      <c r="R488" s="130" t="s">
        <v>10024</v>
      </c>
      <c r="S488" s="129">
        <v>0</v>
      </c>
      <c r="T488" s="129">
        <v>1</v>
      </c>
      <c r="U488" s="129">
        <v>0</v>
      </c>
      <c r="V488" s="129">
        <v>0</v>
      </c>
      <c r="W488" s="129">
        <v>0</v>
      </c>
      <c r="X488" s="129" t="s">
        <v>7504</v>
      </c>
      <c r="Y488" s="131" t="s">
        <v>10667</v>
      </c>
      <c r="Z488" s="129" t="s">
        <v>7505</v>
      </c>
    </row>
    <row r="489" spans="1:26">
      <c r="A489" s="129">
        <v>52795835</v>
      </c>
      <c r="B489" s="129" t="s">
        <v>8913</v>
      </c>
      <c r="C489" s="129" t="s">
        <v>9426</v>
      </c>
      <c r="D489" s="129" t="s">
        <v>9428</v>
      </c>
      <c r="E489" s="129" t="s">
        <v>9427</v>
      </c>
      <c r="F489" s="129" t="s">
        <v>9859</v>
      </c>
      <c r="G489" s="129" t="s">
        <v>7500</v>
      </c>
      <c r="H489" s="129">
        <v>2017</v>
      </c>
      <c r="I489" s="129" t="s">
        <v>9429</v>
      </c>
      <c r="J489" s="129" t="s">
        <v>7520</v>
      </c>
      <c r="K489" s="129">
        <v>52780605</v>
      </c>
      <c r="L489" s="129" t="s">
        <v>7504</v>
      </c>
      <c r="M489" s="129" t="s">
        <v>7545</v>
      </c>
      <c r="N489" s="129" t="s">
        <v>64</v>
      </c>
      <c r="O489" s="129" t="s">
        <v>7546</v>
      </c>
      <c r="P489" s="130" t="s">
        <v>7508</v>
      </c>
      <c r="Q489" s="130" t="s">
        <v>7513</v>
      </c>
      <c r="R489" s="130" t="s">
        <v>10510</v>
      </c>
      <c r="S489" s="129">
        <v>0</v>
      </c>
      <c r="T489" s="129">
        <v>0</v>
      </c>
      <c r="U489" s="129">
        <v>1</v>
      </c>
      <c r="V489" s="129">
        <v>0</v>
      </c>
      <c r="W489" s="129">
        <v>0</v>
      </c>
      <c r="X489" s="129" t="s">
        <v>7504</v>
      </c>
      <c r="Y489" s="131" t="s">
        <v>20</v>
      </c>
      <c r="Z489" s="129" t="s">
        <v>10545</v>
      </c>
    </row>
    <row r="490" spans="1:26">
      <c r="A490" s="129">
        <v>52796134</v>
      </c>
      <c r="B490" s="129" t="s">
        <v>9432</v>
      </c>
      <c r="C490" s="129" t="s">
        <v>9430</v>
      </c>
      <c r="D490" s="129" t="s">
        <v>9433</v>
      </c>
      <c r="E490" s="129" t="s">
        <v>9431</v>
      </c>
      <c r="F490" s="129" t="s">
        <v>9859</v>
      </c>
      <c r="G490" s="129" t="s">
        <v>7500</v>
      </c>
      <c r="H490" s="129">
        <v>2017</v>
      </c>
      <c r="I490" s="129" t="s">
        <v>9434</v>
      </c>
      <c r="J490" s="129" t="s">
        <v>7504</v>
      </c>
      <c r="K490" s="129">
        <v>0</v>
      </c>
      <c r="L490" s="129" t="s">
        <v>7504</v>
      </c>
      <c r="M490" s="129" t="s">
        <v>7569</v>
      </c>
      <c r="N490" s="129" t="s">
        <v>64</v>
      </c>
      <c r="O490" s="129" t="s">
        <v>7507</v>
      </c>
      <c r="P490" s="130" t="s">
        <v>7547</v>
      </c>
      <c r="Q490" s="130" t="s">
        <v>9860</v>
      </c>
      <c r="R490" s="130" t="s">
        <v>10546</v>
      </c>
      <c r="S490" s="129">
        <v>1</v>
      </c>
      <c r="T490" s="129">
        <v>0</v>
      </c>
      <c r="U490" s="129">
        <v>0</v>
      </c>
      <c r="V490" s="129">
        <v>0</v>
      </c>
      <c r="W490" s="129">
        <v>0</v>
      </c>
      <c r="X490" s="129" t="s">
        <v>7504</v>
      </c>
      <c r="Y490" s="131" t="s">
        <v>22</v>
      </c>
      <c r="Z490" s="129" t="s">
        <v>10547</v>
      </c>
    </row>
    <row r="491" spans="1:26">
      <c r="A491" s="129">
        <v>52801043</v>
      </c>
      <c r="B491" s="129" t="s">
        <v>7477</v>
      </c>
      <c r="C491" s="129" t="s">
        <v>9435</v>
      </c>
      <c r="D491" s="129" t="s">
        <v>9437</v>
      </c>
      <c r="E491" s="129" t="s">
        <v>9436</v>
      </c>
      <c r="F491" s="129" t="s">
        <v>9859</v>
      </c>
      <c r="G491" s="129" t="s">
        <v>7500</v>
      </c>
      <c r="H491" s="129">
        <v>2011</v>
      </c>
      <c r="I491" s="129" t="s">
        <v>9438</v>
      </c>
      <c r="J491" s="129" t="s">
        <v>7504</v>
      </c>
      <c r="K491" s="129">
        <v>0</v>
      </c>
      <c r="L491" s="129" t="s">
        <v>7504</v>
      </c>
      <c r="M491" s="129" t="s">
        <v>8929</v>
      </c>
      <c r="N491" s="129" t="s">
        <v>64</v>
      </c>
      <c r="O491" s="129" t="s">
        <v>7507</v>
      </c>
      <c r="P491" s="130" t="s">
        <v>7508</v>
      </c>
      <c r="Q491" s="130" t="s">
        <v>7513</v>
      </c>
      <c r="R491" s="130" t="s">
        <v>9926</v>
      </c>
      <c r="S491" s="129">
        <v>0</v>
      </c>
      <c r="T491" s="129">
        <v>0</v>
      </c>
      <c r="U491" s="129">
        <v>1</v>
      </c>
      <c r="V491" s="129">
        <v>0</v>
      </c>
      <c r="W491" s="129">
        <v>1</v>
      </c>
      <c r="X491" s="129" t="s">
        <v>7504</v>
      </c>
      <c r="Y491" s="131" t="s">
        <v>20</v>
      </c>
      <c r="Z491" s="129" t="s">
        <v>10548</v>
      </c>
    </row>
    <row r="492" spans="1:26">
      <c r="A492" s="129">
        <v>52801829</v>
      </c>
      <c r="B492" s="129" t="s">
        <v>9440</v>
      </c>
      <c r="C492" s="129" t="s">
        <v>9439</v>
      </c>
      <c r="D492" s="129" t="s">
        <v>9441</v>
      </c>
      <c r="E492" s="129" t="s">
        <v>2558</v>
      </c>
      <c r="F492" s="129" t="s">
        <v>9859</v>
      </c>
      <c r="G492" s="129" t="s">
        <v>7500</v>
      </c>
      <c r="H492" s="129">
        <v>2013</v>
      </c>
      <c r="I492" s="129" t="s">
        <v>9442</v>
      </c>
      <c r="J492" s="129" t="s">
        <v>7504</v>
      </c>
      <c r="K492" s="129">
        <v>0</v>
      </c>
      <c r="L492" s="129" t="s">
        <v>7504</v>
      </c>
      <c r="M492" s="129" t="s">
        <v>8434</v>
      </c>
      <c r="N492" s="129" t="s">
        <v>64</v>
      </c>
      <c r="O492" s="129" t="s">
        <v>7507</v>
      </c>
      <c r="P492" s="130" t="s">
        <v>7508</v>
      </c>
      <c r="Q492" s="130" t="s">
        <v>7513</v>
      </c>
      <c r="R492" s="130" t="s">
        <v>7492</v>
      </c>
      <c r="S492" s="129">
        <v>1</v>
      </c>
      <c r="T492" s="129">
        <v>0</v>
      </c>
      <c r="U492" s="129">
        <v>0</v>
      </c>
      <c r="V492" s="129">
        <v>0</v>
      </c>
      <c r="W492" s="129">
        <v>0</v>
      </c>
      <c r="X492" s="129" t="s">
        <v>7504</v>
      </c>
      <c r="Y492" s="131" t="s">
        <v>10677</v>
      </c>
      <c r="Z492" s="129" t="s">
        <v>10549</v>
      </c>
    </row>
    <row r="493" spans="1:26">
      <c r="A493" s="129">
        <v>52801967</v>
      </c>
      <c r="B493" s="129" t="s">
        <v>9445</v>
      </c>
      <c r="C493" s="129" t="s">
        <v>9443</v>
      </c>
      <c r="D493" s="129" t="s">
        <v>9446</v>
      </c>
      <c r="E493" s="129" t="s">
        <v>9444</v>
      </c>
      <c r="F493" s="129" t="s">
        <v>9859</v>
      </c>
      <c r="G493" s="129" t="s">
        <v>7500</v>
      </c>
      <c r="H493" s="129">
        <v>2013</v>
      </c>
      <c r="I493" s="129" t="s">
        <v>9447</v>
      </c>
      <c r="J493" s="129" t="s">
        <v>7520</v>
      </c>
      <c r="K493" s="129">
        <v>52126705</v>
      </c>
      <c r="L493" s="129" t="s">
        <v>7504</v>
      </c>
      <c r="M493" s="129" t="s">
        <v>7552</v>
      </c>
      <c r="N493" s="129" t="s">
        <v>64</v>
      </c>
      <c r="O493" s="129" t="s">
        <v>7546</v>
      </c>
      <c r="P493" s="130" t="s">
        <v>7508</v>
      </c>
      <c r="Q493" s="130" t="s">
        <v>9860</v>
      </c>
      <c r="R493" s="130" t="s">
        <v>10030</v>
      </c>
      <c r="S493" s="129">
        <v>1</v>
      </c>
      <c r="T493" s="129">
        <v>0</v>
      </c>
      <c r="U493" s="129">
        <v>0</v>
      </c>
      <c r="V493" s="129">
        <v>0</v>
      </c>
      <c r="W493" s="129">
        <v>0</v>
      </c>
      <c r="X493" s="129" t="s">
        <v>7504</v>
      </c>
      <c r="Y493" s="131" t="s">
        <v>10669</v>
      </c>
      <c r="Z493" s="129" t="s">
        <v>10550</v>
      </c>
    </row>
    <row r="494" spans="1:26">
      <c r="A494" s="129">
        <v>52803697</v>
      </c>
      <c r="B494" s="129" t="s">
        <v>9450</v>
      </c>
      <c r="C494" s="129" t="s">
        <v>9448</v>
      </c>
      <c r="D494" s="129" t="s">
        <v>9451</v>
      </c>
      <c r="E494" s="129" t="s">
        <v>9449</v>
      </c>
      <c r="F494" s="129" t="s">
        <v>9859</v>
      </c>
      <c r="G494" s="129" t="s">
        <v>7500</v>
      </c>
      <c r="H494" s="129">
        <v>2015</v>
      </c>
      <c r="I494" s="129" t="s">
        <v>9452</v>
      </c>
      <c r="J494" s="129" t="s">
        <v>7504</v>
      </c>
      <c r="K494" s="129">
        <v>0</v>
      </c>
      <c r="L494" s="129" t="s">
        <v>7520</v>
      </c>
      <c r="M494" s="129" t="s">
        <v>9453</v>
      </c>
      <c r="N494" s="129" t="s">
        <v>7506</v>
      </c>
      <c r="O494" s="129" t="s">
        <v>7507</v>
      </c>
      <c r="P494" s="130" t="s">
        <v>7508</v>
      </c>
      <c r="Q494" s="130" t="s">
        <v>7513</v>
      </c>
      <c r="R494" s="130" t="s">
        <v>7493</v>
      </c>
      <c r="S494" s="129">
        <v>1</v>
      </c>
      <c r="T494" s="129">
        <v>1</v>
      </c>
      <c r="U494" s="129">
        <v>0</v>
      </c>
      <c r="V494" s="129">
        <v>0</v>
      </c>
      <c r="W494" s="129">
        <v>0</v>
      </c>
      <c r="X494" s="129" t="s">
        <v>7504</v>
      </c>
      <c r="Y494" s="131" t="s">
        <v>24</v>
      </c>
      <c r="Z494" s="129" t="s">
        <v>10551</v>
      </c>
    </row>
    <row r="495" spans="1:26">
      <c r="A495" s="129">
        <v>52804356</v>
      </c>
      <c r="B495" s="129" t="s">
        <v>9456</v>
      </c>
      <c r="C495" s="129" t="s">
        <v>9454</v>
      </c>
      <c r="D495" s="129" t="s">
        <v>9457</v>
      </c>
      <c r="E495" s="129" t="s">
        <v>9455</v>
      </c>
      <c r="F495" s="129" t="s">
        <v>9859</v>
      </c>
      <c r="G495" s="129" t="s">
        <v>7500</v>
      </c>
      <c r="H495" s="129">
        <v>2016</v>
      </c>
      <c r="I495" s="129" t="s">
        <v>9458</v>
      </c>
      <c r="J495" s="129" t="s">
        <v>7504</v>
      </c>
      <c r="K495" s="129">
        <v>0</v>
      </c>
      <c r="L495" s="129" t="s">
        <v>7504</v>
      </c>
      <c r="M495" s="129" t="s">
        <v>7545</v>
      </c>
      <c r="N495" s="129" t="s">
        <v>64</v>
      </c>
      <c r="O495" s="129" t="s">
        <v>7546</v>
      </c>
      <c r="P495" s="130" t="s">
        <v>7508</v>
      </c>
      <c r="Q495" s="130" t="s">
        <v>7513</v>
      </c>
      <c r="R495" s="130" t="s">
        <v>7492</v>
      </c>
      <c r="S495" s="129">
        <v>1</v>
      </c>
      <c r="T495" s="129">
        <v>0</v>
      </c>
      <c r="U495" s="129">
        <v>0</v>
      </c>
      <c r="V495" s="129">
        <v>0</v>
      </c>
      <c r="W495" s="129">
        <v>0</v>
      </c>
      <c r="X495" s="129" t="s">
        <v>7504</v>
      </c>
      <c r="Y495" s="131" t="s">
        <v>20</v>
      </c>
      <c r="Z495" s="129" t="s">
        <v>10552</v>
      </c>
    </row>
    <row r="496" spans="1:26">
      <c r="A496" s="129">
        <v>52806593</v>
      </c>
      <c r="B496" s="129" t="s">
        <v>9460</v>
      </c>
      <c r="C496" s="129" t="s">
        <v>9459</v>
      </c>
      <c r="D496" s="129" t="s">
        <v>9461</v>
      </c>
      <c r="E496" s="129" t="s">
        <v>4731</v>
      </c>
      <c r="F496" s="129" t="s">
        <v>9859</v>
      </c>
      <c r="G496" s="129" t="s">
        <v>7500</v>
      </c>
      <c r="H496" s="129">
        <v>2019</v>
      </c>
      <c r="I496" s="129" t="s">
        <v>9462</v>
      </c>
      <c r="J496" s="129" t="s">
        <v>7504</v>
      </c>
      <c r="K496" s="129">
        <v>0</v>
      </c>
      <c r="L496" s="129" t="s">
        <v>7504</v>
      </c>
      <c r="M496" s="129" t="s">
        <v>7506</v>
      </c>
      <c r="N496" s="129" t="s">
        <v>64</v>
      </c>
      <c r="O496" s="129" t="s">
        <v>7507</v>
      </c>
      <c r="P496" s="130" t="s">
        <v>7508</v>
      </c>
      <c r="Q496" s="130" t="s">
        <v>7513</v>
      </c>
      <c r="R496" s="130" t="s">
        <v>9921</v>
      </c>
      <c r="S496" s="129">
        <v>0</v>
      </c>
      <c r="T496" s="129">
        <v>0</v>
      </c>
      <c r="U496" s="129">
        <v>1</v>
      </c>
      <c r="V496" s="129">
        <v>0</v>
      </c>
      <c r="W496" s="129">
        <v>0</v>
      </c>
      <c r="X496" s="129" t="s">
        <v>7504</v>
      </c>
      <c r="Y496" s="131" t="s">
        <v>20</v>
      </c>
      <c r="Z496" s="129" t="s">
        <v>10553</v>
      </c>
    </row>
    <row r="497" spans="1:26">
      <c r="A497" s="129">
        <v>52893561</v>
      </c>
      <c r="B497" s="129" t="s">
        <v>9464</v>
      </c>
      <c r="C497" s="129" t="s">
        <v>9463</v>
      </c>
      <c r="D497" s="129" t="s">
        <v>9465</v>
      </c>
      <c r="E497" s="129" t="s">
        <v>7505</v>
      </c>
      <c r="F497" s="129" t="s">
        <v>1139</v>
      </c>
      <c r="G497" s="129" t="s">
        <v>7500</v>
      </c>
      <c r="H497" s="129">
        <v>2011</v>
      </c>
      <c r="I497" s="129" t="s">
        <v>9466</v>
      </c>
      <c r="J497" s="129" t="s">
        <v>7504</v>
      </c>
      <c r="K497" s="129">
        <v>0</v>
      </c>
      <c r="L497" s="129" t="s">
        <v>7520</v>
      </c>
      <c r="M497" s="129" t="s">
        <v>7588</v>
      </c>
      <c r="N497" s="129" t="s">
        <v>7519</v>
      </c>
      <c r="O497" s="129" t="s">
        <v>7507</v>
      </c>
      <c r="P497" s="130" t="s">
        <v>9974</v>
      </c>
      <c r="Q497" s="130" t="s">
        <v>7513</v>
      </c>
      <c r="R497" s="130" t="s">
        <v>10554</v>
      </c>
      <c r="S497" s="129">
        <v>1</v>
      </c>
      <c r="T497" s="129">
        <v>1</v>
      </c>
      <c r="U497" s="129">
        <v>0</v>
      </c>
      <c r="V497" s="129">
        <v>0</v>
      </c>
      <c r="W497" s="129">
        <v>0</v>
      </c>
      <c r="X497" s="129" t="s">
        <v>7504</v>
      </c>
      <c r="Y497" s="131" t="s">
        <v>10684</v>
      </c>
      <c r="Z497" s="129" t="s">
        <v>10555</v>
      </c>
    </row>
    <row r="498" spans="1:26">
      <c r="A498" s="129">
        <v>52893611</v>
      </c>
      <c r="B498" s="129" t="s">
        <v>8556</v>
      </c>
      <c r="C498" s="129" t="s">
        <v>9467</v>
      </c>
      <c r="D498" s="129" t="s">
        <v>9468</v>
      </c>
      <c r="E498" s="129" t="s">
        <v>7505</v>
      </c>
      <c r="F498" s="129" t="s">
        <v>1139</v>
      </c>
      <c r="G498" s="129" t="s">
        <v>7500</v>
      </c>
      <c r="H498" s="129">
        <v>2014</v>
      </c>
      <c r="I498" s="129" t="s">
        <v>9469</v>
      </c>
      <c r="J498" s="129" t="s">
        <v>7504</v>
      </c>
      <c r="K498" s="129">
        <v>0</v>
      </c>
      <c r="L498" s="129" t="s">
        <v>7504</v>
      </c>
      <c r="M498" s="129" t="s">
        <v>7598</v>
      </c>
      <c r="N498" s="129" t="s">
        <v>64</v>
      </c>
      <c r="O498" s="129" t="s">
        <v>7546</v>
      </c>
      <c r="P498" s="130" t="s">
        <v>7536</v>
      </c>
      <c r="Q498" s="130" t="s">
        <v>9860</v>
      </c>
      <c r="R498" s="130" t="s">
        <v>10556</v>
      </c>
      <c r="S498" s="129">
        <v>1</v>
      </c>
      <c r="T498" s="129">
        <v>0</v>
      </c>
      <c r="U498" s="129">
        <v>0</v>
      </c>
      <c r="V498" s="129">
        <v>0</v>
      </c>
      <c r="W498" s="129">
        <v>0</v>
      </c>
      <c r="X498" s="129" t="s">
        <v>7520</v>
      </c>
      <c r="Y498" s="131" t="s">
        <v>10690</v>
      </c>
      <c r="Z498" s="129" t="s">
        <v>10557</v>
      </c>
    </row>
    <row r="499" spans="1:26">
      <c r="A499" s="129">
        <v>52893613</v>
      </c>
      <c r="B499" s="129" t="s">
        <v>9471</v>
      </c>
      <c r="C499" s="129" t="s">
        <v>9470</v>
      </c>
      <c r="D499" s="129" t="s">
        <v>9472</v>
      </c>
      <c r="E499" s="129" t="s">
        <v>7505</v>
      </c>
      <c r="F499" s="129" t="s">
        <v>1139</v>
      </c>
      <c r="G499" s="129" t="s">
        <v>7500</v>
      </c>
      <c r="H499" s="129">
        <v>2010</v>
      </c>
      <c r="I499" s="129" t="s">
        <v>9473</v>
      </c>
      <c r="J499" s="129" t="s">
        <v>7504</v>
      </c>
      <c r="K499" s="129">
        <v>0</v>
      </c>
      <c r="L499" s="129" t="s">
        <v>7504</v>
      </c>
      <c r="M499" s="129" t="s">
        <v>7545</v>
      </c>
      <c r="N499" s="129" t="s">
        <v>64</v>
      </c>
      <c r="O499" s="129" t="s">
        <v>7546</v>
      </c>
      <c r="P499" s="130" t="s">
        <v>7536</v>
      </c>
      <c r="Q499" s="130" t="s">
        <v>9860</v>
      </c>
      <c r="R499" s="130" t="s">
        <v>10558</v>
      </c>
      <c r="S499" s="129">
        <v>1</v>
      </c>
      <c r="T499" s="129">
        <v>0</v>
      </c>
      <c r="U499" s="129">
        <v>0</v>
      </c>
      <c r="V499" s="129">
        <v>0</v>
      </c>
      <c r="W499" s="129">
        <v>0</v>
      </c>
      <c r="X499" s="129" t="s">
        <v>7520</v>
      </c>
      <c r="Y499" s="131" t="s">
        <v>10696</v>
      </c>
      <c r="Z499" s="129" t="s">
        <v>10559</v>
      </c>
    </row>
    <row r="500" spans="1:26">
      <c r="A500" s="129">
        <v>52893639</v>
      </c>
      <c r="B500" s="129" t="s">
        <v>9475</v>
      </c>
      <c r="C500" s="129" t="s">
        <v>9474</v>
      </c>
      <c r="D500" s="129" t="s">
        <v>9476</v>
      </c>
      <c r="E500" s="129" t="s">
        <v>7505</v>
      </c>
      <c r="F500" s="129" t="s">
        <v>1139</v>
      </c>
      <c r="G500" s="129" t="s">
        <v>7500</v>
      </c>
      <c r="H500" s="129">
        <v>2014</v>
      </c>
      <c r="I500" s="129" t="s">
        <v>9477</v>
      </c>
      <c r="J500" s="129" t="s">
        <v>7504</v>
      </c>
      <c r="K500" s="129">
        <v>0</v>
      </c>
      <c r="L500" s="129" t="s">
        <v>7504</v>
      </c>
      <c r="M500" s="129" t="s">
        <v>7934</v>
      </c>
      <c r="N500" s="129" t="s">
        <v>64</v>
      </c>
      <c r="O500" s="129" t="s">
        <v>7546</v>
      </c>
      <c r="P500" s="130" t="s">
        <v>7536</v>
      </c>
      <c r="Q500" s="130" t="s">
        <v>9860</v>
      </c>
      <c r="R500" s="130" t="s">
        <v>10560</v>
      </c>
      <c r="S500" s="129">
        <v>1</v>
      </c>
      <c r="T500" s="129">
        <v>0</v>
      </c>
      <c r="U500" s="129">
        <v>0</v>
      </c>
      <c r="V500" s="129">
        <v>0</v>
      </c>
      <c r="W500" s="129">
        <v>0</v>
      </c>
      <c r="X500" s="129" t="s">
        <v>7520</v>
      </c>
      <c r="Y500" s="131" t="s">
        <v>10682</v>
      </c>
      <c r="Z500" s="129" t="s">
        <v>10561</v>
      </c>
    </row>
    <row r="501" spans="1:26">
      <c r="A501" s="129">
        <v>52893784</v>
      </c>
      <c r="B501" s="129" t="s">
        <v>3138</v>
      </c>
      <c r="C501" s="129" t="s">
        <v>9478</v>
      </c>
      <c r="D501" s="129" t="s">
        <v>9479</v>
      </c>
      <c r="E501" s="129" t="s">
        <v>7505</v>
      </c>
      <c r="F501" s="129" t="s">
        <v>1139</v>
      </c>
      <c r="G501" s="129" t="s">
        <v>7500</v>
      </c>
      <c r="H501" s="129">
        <v>2019</v>
      </c>
      <c r="I501" s="129" t="s">
        <v>9480</v>
      </c>
      <c r="J501" s="129" t="s">
        <v>7504</v>
      </c>
      <c r="K501" s="129">
        <v>0</v>
      </c>
      <c r="L501" s="129" t="s">
        <v>7504</v>
      </c>
      <c r="M501" s="129" t="s">
        <v>7506</v>
      </c>
      <c r="N501" s="129" t="s">
        <v>64</v>
      </c>
      <c r="O501" s="129" t="s">
        <v>7507</v>
      </c>
      <c r="P501" s="130" t="s">
        <v>7508</v>
      </c>
      <c r="Q501" s="130" t="s">
        <v>7513</v>
      </c>
      <c r="R501" s="130" t="s">
        <v>10006</v>
      </c>
      <c r="S501" s="129">
        <v>1</v>
      </c>
      <c r="T501" s="129">
        <v>1</v>
      </c>
      <c r="U501" s="129">
        <v>0</v>
      </c>
      <c r="V501" s="129">
        <v>0</v>
      </c>
      <c r="W501" s="129">
        <v>0</v>
      </c>
      <c r="X501" s="129" t="s">
        <v>7504</v>
      </c>
      <c r="Y501" s="131" t="s">
        <v>22</v>
      </c>
      <c r="Z501" s="129" t="s">
        <v>10562</v>
      </c>
    </row>
    <row r="502" spans="1:26">
      <c r="A502" s="129">
        <v>52893863</v>
      </c>
      <c r="B502" s="129" t="s">
        <v>9482</v>
      </c>
      <c r="C502" s="129" t="s">
        <v>9481</v>
      </c>
      <c r="D502" s="129" t="s">
        <v>9483</v>
      </c>
      <c r="E502" s="129" t="s">
        <v>7505</v>
      </c>
      <c r="F502" s="129" t="s">
        <v>1139</v>
      </c>
      <c r="G502" s="129" t="s">
        <v>7500</v>
      </c>
      <c r="H502" s="129">
        <v>2014</v>
      </c>
      <c r="I502" s="129" t="s">
        <v>9484</v>
      </c>
      <c r="J502" s="129" t="s">
        <v>7504</v>
      </c>
      <c r="K502" s="129">
        <v>0</v>
      </c>
      <c r="L502" s="129" t="s">
        <v>7504</v>
      </c>
      <c r="M502" s="129" t="s">
        <v>8542</v>
      </c>
      <c r="N502" s="129" t="s">
        <v>64</v>
      </c>
      <c r="O502" s="129" t="s">
        <v>7507</v>
      </c>
      <c r="P502" s="130" t="s">
        <v>7547</v>
      </c>
      <c r="Q502" s="130" t="s">
        <v>7513</v>
      </c>
      <c r="R502" s="130" t="s">
        <v>7492</v>
      </c>
      <c r="S502" s="129">
        <v>1</v>
      </c>
      <c r="T502" s="129">
        <v>0</v>
      </c>
      <c r="U502" s="129">
        <v>1</v>
      </c>
      <c r="V502" s="129">
        <v>0</v>
      </c>
      <c r="W502" s="129">
        <v>0</v>
      </c>
      <c r="X502" s="129" t="s">
        <v>7504</v>
      </c>
      <c r="Y502" s="131" t="s">
        <v>10667</v>
      </c>
      <c r="Z502" s="129" t="s">
        <v>10563</v>
      </c>
    </row>
    <row r="503" spans="1:26">
      <c r="A503" s="129">
        <v>52893916</v>
      </c>
      <c r="B503" s="129" t="s">
        <v>9486</v>
      </c>
      <c r="C503" s="129" t="s">
        <v>9485</v>
      </c>
      <c r="D503" s="129" t="s">
        <v>9487</v>
      </c>
      <c r="E503" s="129" t="s">
        <v>7505</v>
      </c>
      <c r="F503" s="129" t="s">
        <v>1139</v>
      </c>
      <c r="G503" s="129" t="s">
        <v>7500</v>
      </c>
      <c r="H503" s="129">
        <v>2015</v>
      </c>
      <c r="I503" s="129" t="s">
        <v>9488</v>
      </c>
      <c r="J503" s="129" t="s">
        <v>7504</v>
      </c>
      <c r="K503" s="129">
        <v>0</v>
      </c>
      <c r="L503" s="129" t="s">
        <v>7520</v>
      </c>
      <c r="M503" s="129" t="s">
        <v>9489</v>
      </c>
      <c r="N503" s="129" t="s">
        <v>8434</v>
      </c>
      <c r="O503" s="129" t="s">
        <v>7546</v>
      </c>
      <c r="P503" s="130" t="s">
        <v>7508</v>
      </c>
      <c r="Q503" s="130" t="s">
        <v>7513</v>
      </c>
      <c r="R503" s="130" t="s">
        <v>10564</v>
      </c>
      <c r="S503" s="129">
        <v>0</v>
      </c>
      <c r="T503" s="129">
        <v>0</v>
      </c>
      <c r="U503" s="129">
        <v>1</v>
      </c>
      <c r="V503" s="129">
        <v>0</v>
      </c>
      <c r="W503" s="129">
        <v>0</v>
      </c>
      <c r="X503" s="129" t="s">
        <v>7504</v>
      </c>
      <c r="Y503" s="131" t="s">
        <v>20</v>
      </c>
      <c r="Z503" s="129" t="s">
        <v>10565</v>
      </c>
    </row>
    <row r="504" spans="1:26">
      <c r="A504" s="129">
        <v>53023124</v>
      </c>
      <c r="B504" s="129" t="s">
        <v>9491</v>
      </c>
      <c r="C504" s="129" t="s">
        <v>9490</v>
      </c>
      <c r="D504" s="129" t="s">
        <v>9492</v>
      </c>
      <c r="E504" s="129" t="s">
        <v>7505</v>
      </c>
      <c r="F504" s="129" t="s">
        <v>1139</v>
      </c>
      <c r="G504" s="129" t="s">
        <v>7500</v>
      </c>
      <c r="H504" s="129">
        <v>2012</v>
      </c>
      <c r="I504" s="129" t="s">
        <v>9493</v>
      </c>
      <c r="J504" s="129" t="s">
        <v>7504</v>
      </c>
      <c r="K504" s="129">
        <v>0</v>
      </c>
      <c r="L504" s="129" t="s">
        <v>7504</v>
      </c>
      <c r="M504" s="129" t="s">
        <v>7569</v>
      </c>
      <c r="N504" s="129" t="s">
        <v>64</v>
      </c>
      <c r="O504" s="129" t="s">
        <v>7507</v>
      </c>
      <c r="P504" s="130" t="s">
        <v>7547</v>
      </c>
      <c r="Q504" s="130" t="s">
        <v>9860</v>
      </c>
      <c r="R504" s="130" t="s">
        <v>10566</v>
      </c>
      <c r="S504" s="129">
        <v>1</v>
      </c>
      <c r="T504" s="129">
        <v>1</v>
      </c>
      <c r="U504" s="129">
        <v>0</v>
      </c>
      <c r="V504" s="129">
        <v>0</v>
      </c>
      <c r="W504" s="129">
        <v>0</v>
      </c>
      <c r="X504" s="129" t="s">
        <v>7520</v>
      </c>
      <c r="Y504" s="131" t="s">
        <v>22</v>
      </c>
      <c r="Z504" s="129" t="s">
        <v>10567</v>
      </c>
    </row>
    <row r="505" spans="1:26">
      <c r="A505" s="129">
        <v>53023163</v>
      </c>
      <c r="B505" s="129" t="s">
        <v>9495</v>
      </c>
      <c r="C505" s="129" t="s">
        <v>9494</v>
      </c>
      <c r="D505" s="129" t="s">
        <v>9496</v>
      </c>
      <c r="E505" s="129" t="s">
        <v>7505</v>
      </c>
      <c r="F505" s="129" t="s">
        <v>1139</v>
      </c>
      <c r="G505" s="129" t="s">
        <v>7500</v>
      </c>
      <c r="H505" s="129">
        <v>2017</v>
      </c>
      <c r="I505" s="129" t="s">
        <v>9497</v>
      </c>
      <c r="J505" s="129" t="s">
        <v>7504</v>
      </c>
      <c r="K505" s="129">
        <v>0</v>
      </c>
      <c r="L505" s="129" t="s">
        <v>7504</v>
      </c>
      <c r="M505" s="129" t="s">
        <v>7545</v>
      </c>
      <c r="N505" s="129" t="s">
        <v>64</v>
      </c>
      <c r="O505" s="129" t="s">
        <v>7546</v>
      </c>
      <c r="P505" s="130" t="s">
        <v>7547</v>
      </c>
      <c r="Q505" s="130" t="s">
        <v>9860</v>
      </c>
      <c r="R505" s="130" t="s">
        <v>10568</v>
      </c>
      <c r="S505" s="129">
        <v>1</v>
      </c>
      <c r="T505" s="129">
        <v>0</v>
      </c>
      <c r="U505" s="129">
        <v>0</v>
      </c>
      <c r="V505" s="129">
        <v>0</v>
      </c>
      <c r="W505" s="129">
        <v>0</v>
      </c>
      <c r="X505" s="129" t="s">
        <v>7504</v>
      </c>
      <c r="Y505" s="131" t="s">
        <v>30</v>
      </c>
      <c r="Z505" s="129" t="s">
        <v>10569</v>
      </c>
    </row>
    <row r="506" spans="1:26">
      <c r="A506" s="129">
        <v>53023326</v>
      </c>
      <c r="B506" s="129" t="s">
        <v>9499</v>
      </c>
      <c r="C506" s="129" t="s">
        <v>9498</v>
      </c>
      <c r="D506" s="129" t="s">
        <v>9500</v>
      </c>
      <c r="E506" s="129" t="s">
        <v>7505</v>
      </c>
      <c r="F506" s="129" t="s">
        <v>1139</v>
      </c>
      <c r="G506" s="129" t="s">
        <v>7500</v>
      </c>
      <c r="H506" s="129">
        <v>2019</v>
      </c>
      <c r="I506" s="129" t="s">
        <v>9501</v>
      </c>
      <c r="J506" s="129" t="s">
        <v>7504</v>
      </c>
      <c r="K506" s="129">
        <v>0</v>
      </c>
      <c r="L506" s="129" t="s">
        <v>7504</v>
      </c>
      <c r="M506" s="129" t="s">
        <v>7569</v>
      </c>
      <c r="N506" s="129" t="s">
        <v>64</v>
      </c>
      <c r="O506" s="129" t="s">
        <v>7507</v>
      </c>
      <c r="P506" s="130" t="s">
        <v>7547</v>
      </c>
      <c r="Q506" s="130" t="s">
        <v>9860</v>
      </c>
      <c r="R506" s="130" t="s">
        <v>10570</v>
      </c>
      <c r="S506" s="129">
        <v>1</v>
      </c>
      <c r="T506" s="129">
        <v>0</v>
      </c>
      <c r="U506" s="129">
        <v>0</v>
      </c>
      <c r="V506" s="129">
        <v>0</v>
      </c>
      <c r="W506" s="129">
        <v>0</v>
      </c>
      <c r="X506" s="129" t="s">
        <v>7504</v>
      </c>
      <c r="Y506" s="131" t="s">
        <v>22</v>
      </c>
      <c r="Z506" s="129" t="s">
        <v>10571</v>
      </c>
    </row>
    <row r="507" spans="1:26">
      <c r="A507" s="129">
        <v>53023376</v>
      </c>
      <c r="B507" s="129" t="s">
        <v>9503</v>
      </c>
      <c r="C507" s="129" t="s">
        <v>9502</v>
      </c>
      <c r="D507" s="129" t="s">
        <v>9504</v>
      </c>
      <c r="E507" s="129" t="s">
        <v>7505</v>
      </c>
      <c r="F507" s="129" t="s">
        <v>1139</v>
      </c>
      <c r="G507" s="129" t="s">
        <v>7500</v>
      </c>
      <c r="H507" s="129">
        <v>2013</v>
      </c>
      <c r="I507" s="129" t="s">
        <v>9505</v>
      </c>
      <c r="J507" s="129" t="s">
        <v>7520</v>
      </c>
      <c r="K507" s="129">
        <v>53023376</v>
      </c>
      <c r="L507" s="129" t="s">
        <v>7504</v>
      </c>
      <c r="M507" s="129" t="s">
        <v>7569</v>
      </c>
      <c r="N507" s="129" t="s">
        <v>64</v>
      </c>
      <c r="O507" s="129" t="s">
        <v>7507</v>
      </c>
      <c r="P507" s="130" t="s">
        <v>7536</v>
      </c>
      <c r="Q507" s="130" t="s">
        <v>9860</v>
      </c>
      <c r="R507" s="130" t="s">
        <v>10572</v>
      </c>
      <c r="S507" s="129">
        <v>1</v>
      </c>
      <c r="T507" s="129">
        <v>0</v>
      </c>
      <c r="U507" s="129">
        <v>0</v>
      </c>
      <c r="V507" s="129">
        <v>0</v>
      </c>
      <c r="W507" s="129">
        <v>0</v>
      </c>
      <c r="X507" s="129" t="s">
        <v>7504</v>
      </c>
      <c r="Y507" s="131" t="s">
        <v>10684</v>
      </c>
      <c r="Z507" s="129" t="s">
        <v>10573</v>
      </c>
    </row>
    <row r="508" spans="1:26">
      <c r="A508" s="129">
        <v>53023376.5</v>
      </c>
      <c r="B508" s="129" t="s">
        <v>9626</v>
      </c>
      <c r="C508" s="129" t="s">
        <v>7505</v>
      </c>
      <c r="D508" s="129" t="s">
        <v>7505</v>
      </c>
      <c r="E508" s="129" t="s">
        <v>7505</v>
      </c>
      <c r="F508" s="129" t="s">
        <v>7505</v>
      </c>
      <c r="G508" s="129" t="s">
        <v>7505</v>
      </c>
      <c r="H508" s="129" t="s">
        <v>7505</v>
      </c>
      <c r="I508" s="129" t="s">
        <v>7505</v>
      </c>
      <c r="J508" s="129" t="s">
        <v>10662</v>
      </c>
      <c r="K508" s="129">
        <v>53023376</v>
      </c>
      <c r="L508" s="129" t="s">
        <v>7504</v>
      </c>
      <c r="M508" s="129" t="s">
        <v>7569</v>
      </c>
      <c r="N508" s="129" t="s">
        <v>64</v>
      </c>
      <c r="O508" s="129" t="s">
        <v>7507</v>
      </c>
      <c r="P508" s="130" t="s">
        <v>7536</v>
      </c>
      <c r="Q508" s="130" t="s">
        <v>9860</v>
      </c>
      <c r="R508" s="130" t="s">
        <v>10572</v>
      </c>
      <c r="S508" s="129">
        <v>1</v>
      </c>
      <c r="T508" s="129">
        <v>0</v>
      </c>
      <c r="U508" s="129">
        <v>0</v>
      </c>
      <c r="V508" s="129">
        <v>0</v>
      </c>
      <c r="W508" s="129">
        <v>0</v>
      </c>
      <c r="X508" s="129" t="s">
        <v>7504</v>
      </c>
      <c r="Y508" s="131" t="s">
        <v>10684</v>
      </c>
      <c r="Z508" s="129" t="s">
        <v>7505</v>
      </c>
    </row>
    <row r="509" spans="1:26">
      <c r="A509" s="129">
        <v>53023416</v>
      </c>
      <c r="B509" s="129" t="s">
        <v>2391</v>
      </c>
      <c r="C509" s="129" t="s">
        <v>9506</v>
      </c>
      <c r="D509" s="129" t="s">
        <v>9507</v>
      </c>
      <c r="E509" s="129" t="s">
        <v>7505</v>
      </c>
      <c r="F509" s="129" t="s">
        <v>1139</v>
      </c>
      <c r="G509" s="129" t="s">
        <v>7500</v>
      </c>
      <c r="H509" s="129">
        <v>2017</v>
      </c>
      <c r="I509" s="129" t="s">
        <v>9508</v>
      </c>
      <c r="J509" s="129" t="s">
        <v>7504</v>
      </c>
      <c r="K509" s="129">
        <v>0</v>
      </c>
      <c r="L509" s="129" t="s">
        <v>7504</v>
      </c>
      <c r="M509" s="129" t="s">
        <v>7658</v>
      </c>
      <c r="N509" s="129" t="s">
        <v>64</v>
      </c>
      <c r="O509" s="129" t="s">
        <v>7546</v>
      </c>
      <c r="P509" s="130" t="s">
        <v>7508</v>
      </c>
      <c r="Q509" s="130" t="s">
        <v>7513</v>
      </c>
      <c r="R509" s="130" t="s">
        <v>7492</v>
      </c>
      <c r="S509" s="129">
        <v>1</v>
      </c>
      <c r="T509" s="129">
        <v>0</v>
      </c>
      <c r="U509" s="129">
        <v>0</v>
      </c>
      <c r="V509" s="129">
        <v>0</v>
      </c>
      <c r="W509" s="129">
        <v>0</v>
      </c>
      <c r="X509" s="129" t="s">
        <v>7504</v>
      </c>
      <c r="Y509" s="131" t="s">
        <v>10681</v>
      </c>
      <c r="Z509" s="129" t="s">
        <v>10574</v>
      </c>
    </row>
    <row r="510" spans="1:26">
      <c r="A510" s="129">
        <v>53088195</v>
      </c>
      <c r="B510" s="129" t="s">
        <v>9512</v>
      </c>
      <c r="C510" s="129" t="s">
        <v>9511</v>
      </c>
      <c r="D510" s="129" t="s">
        <v>9513</v>
      </c>
      <c r="E510" s="129" t="s">
        <v>7505</v>
      </c>
      <c r="F510" s="129" t="s">
        <v>1139</v>
      </c>
      <c r="G510" s="129" t="s">
        <v>7500</v>
      </c>
      <c r="H510" s="129">
        <v>2013</v>
      </c>
      <c r="I510" s="129" t="s">
        <v>9514</v>
      </c>
      <c r="J510" s="129" t="s">
        <v>7504</v>
      </c>
      <c r="K510" s="129">
        <v>0</v>
      </c>
      <c r="L510" s="129" t="s">
        <v>7504</v>
      </c>
      <c r="M510" s="129" t="s">
        <v>7598</v>
      </c>
      <c r="N510" s="129" t="s">
        <v>64</v>
      </c>
      <c r="O510" s="129" t="s">
        <v>7546</v>
      </c>
      <c r="P510" s="130" t="s">
        <v>7547</v>
      </c>
      <c r="Q510" s="130" t="s">
        <v>7513</v>
      </c>
      <c r="R510" s="130" t="s">
        <v>10575</v>
      </c>
      <c r="S510" s="129">
        <v>1</v>
      </c>
      <c r="T510" s="129">
        <v>1</v>
      </c>
      <c r="U510" s="129">
        <v>0</v>
      </c>
      <c r="V510" s="129">
        <v>0</v>
      </c>
      <c r="W510" s="129">
        <v>0</v>
      </c>
      <c r="X510" s="129" t="s">
        <v>7504</v>
      </c>
      <c r="Y510" s="131" t="s">
        <v>10696</v>
      </c>
      <c r="Z510" s="129" t="s">
        <v>10576</v>
      </c>
    </row>
    <row r="511" spans="1:26">
      <c r="A511" s="129">
        <v>53088206</v>
      </c>
      <c r="B511" s="129" t="s">
        <v>9516</v>
      </c>
      <c r="C511" s="129" t="s">
        <v>9515</v>
      </c>
      <c r="D511" s="129" t="s">
        <v>9517</v>
      </c>
      <c r="E511" s="129" t="s">
        <v>7505</v>
      </c>
      <c r="F511" s="129" t="s">
        <v>1139</v>
      </c>
      <c r="G511" s="129" t="s">
        <v>7500</v>
      </c>
      <c r="H511" s="129">
        <v>2014</v>
      </c>
      <c r="I511" s="129" t="s">
        <v>9518</v>
      </c>
      <c r="J511" s="129" t="s">
        <v>7504</v>
      </c>
      <c r="K511" s="129">
        <v>0</v>
      </c>
      <c r="L511" s="129" t="s">
        <v>7504</v>
      </c>
      <c r="M511" s="129" t="s">
        <v>7569</v>
      </c>
      <c r="N511" s="129" t="s">
        <v>64</v>
      </c>
      <c r="O511" s="129" t="s">
        <v>7507</v>
      </c>
      <c r="P511" s="130" t="s">
        <v>7536</v>
      </c>
      <c r="Q511" s="130" t="s">
        <v>9860</v>
      </c>
      <c r="R511" s="130" t="s">
        <v>10577</v>
      </c>
      <c r="S511" s="129">
        <v>1</v>
      </c>
      <c r="T511" s="129">
        <v>0</v>
      </c>
      <c r="U511" s="129">
        <v>0</v>
      </c>
      <c r="V511" s="129">
        <v>0</v>
      </c>
      <c r="W511" s="129">
        <v>0</v>
      </c>
      <c r="X511" s="129" t="s">
        <v>7504</v>
      </c>
      <c r="Y511" s="131" t="s">
        <v>22</v>
      </c>
      <c r="Z511" s="129" t="s">
        <v>10578</v>
      </c>
    </row>
    <row r="512" spans="1:26">
      <c r="A512" s="129">
        <v>53088215</v>
      </c>
      <c r="B512" s="129" t="s">
        <v>9520</v>
      </c>
      <c r="C512" s="129" t="s">
        <v>9519</v>
      </c>
      <c r="D512" s="129" t="s">
        <v>9521</v>
      </c>
      <c r="E512" s="129" t="s">
        <v>7505</v>
      </c>
      <c r="F512" s="129" t="s">
        <v>1139</v>
      </c>
      <c r="G512" s="129" t="s">
        <v>7500</v>
      </c>
      <c r="H512" s="129">
        <v>2017</v>
      </c>
      <c r="I512" s="129" t="s">
        <v>9522</v>
      </c>
      <c r="J512" s="129" t="s">
        <v>7504</v>
      </c>
      <c r="K512" s="129">
        <v>0</v>
      </c>
      <c r="L512" s="129" t="s">
        <v>7504</v>
      </c>
      <c r="M512" s="129" t="s">
        <v>7569</v>
      </c>
      <c r="N512" s="129" t="s">
        <v>64</v>
      </c>
      <c r="O512" s="129" t="s">
        <v>7507</v>
      </c>
      <c r="P512" s="130" t="s">
        <v>7547</v>
      </c>
      <c r="Q512" s="130" t="s">
        <v>9860</v>
      </c>
      <c r="R512" s="130" t="s">
        <v>10579</v>
      </c>
      <c r="S512" s="129">
        <v>1</v>
      </c>
      <c r="T512" s="129">
        <v>1</v>
      </c>
      <c r="U512" s="129">
        <v>0</v>
      </c>
      <c r="V512" s="129">
        <v>0</v>
      </c>
      <c r="W512" s="129">
        <v>0</v>
      </c>
      <c r="X512" s="129" t="s">
        <v>7504</v>
      </c>
      <c r="Y512" s="131" t="s">
        <v>10696</v>
      </c>
      <c r="Z512" s="129" t="s">
        <v>10580</v>
      </c>
    </row>
    <row r="513" spans="1:26">
      <c r="A513" s="129">
        <v>53088225</v>
      </c>
      <c r="B513" s="129" t="s">
        <v>9524</v>
      </c>
      <c r="C513" s="129" t="s">
        <v>9523</v>
      </c>
      <c r="D513" s="129" t="s">
        <v>9525</v>
      </c>
      <c r="E513" s="129" t="s">
        <v>7505</v>
      </c>
      <c r="F513" s="129" t="s">
        <v>1139</v>
      </c>
      <c r="G513" s="129" t="s">
        <v>7500</v>
      </c>
      <c r="H513" s="129">
        <v>2017</v>
      </c>
      <c r="I513" s="129" t="s">
        <v>9526</v>
      </c>
      <c r="J513" s="129" t="s">
        <v>7504</v>
      </c>
      <c r="K513" s="129">
        <v>0</v>
      </c>
      <c r="L513" s="129" t="s">
        <v>7504</v>
      </c>
      <c r="M513" s="129" t="s">
        <v>7833</v>
      </c>
      <c r="N513" s="129" t="s">
        <v>64</v>
      </c>
      <c r="O513" s="129" t="s">
        <v>7507</v>
      </c>
      <c r="P513" s="130" t="s">
        <v>7508</v>
      </c>
      <c r="Q513" s="130" t="s">
        <v>9860</v>
      </c>
      <c r="R513" s="130" t="s">
        <v>10581</v>
      </c>
      <c r="S513" s="129">
        <v>1</v>
      </c>
      <c r="T513" s="129">
        <v>1</v>
      </c>
      <c r="U513" s="129">
        <v>0</v>
      </c>
      <c r="V513" s="129">
        <v>0</v>
      </c>
      <c r="W513" s="129">
        <v>0</v>
      </c>
      <c r="X513" s="129" t="s">
        <v>7504</v>
      </c>
      <c r="Y513" s="131" t="s">
        <v>10675</v>
      </c>
      <c r="Z513" s="129" t="s">
        <v>10582</v>
      </c>
    </row>
    <row r="514" spans="1:26">
      <c r="A514" s="129">
        <v>53088242</v>
      </c>
      <c r="B514" s="129" t="s">
        <v>7323</v>
      </c>
      <c r="C514" s="129" t="s">
        <v>9527</v>
      </c>
      <c r="D514" s="129" t="s">
        <v>9528</v>
      </c>
      <c r="E514" s="129" t="s">
        <v>7505</v>
      </c>
      <c r="F514" s="129" t="s">
        <v>1139</v>
      </c>
      <c r="G514" s="129" t="s">
        <v>7500</v>
      </c>
      <c r="H514" s="129">
        <v>2015</v>
      </c>
      <c r="I514" s="129" t="s">
        <v>9529</v>
      </c>
      <c r="J514" s="129" t="s">
        <v>7504</v>
      </c>
      <c r="K514" s="129">
        <v>0</v>
      </c>
      <c r="L514" s="129" t="s">
        <v>7504</v>
      </c>
      <c r="M514" s="129" t="s">
        <v>7708</v>
      </c>
      <c r="N514" s="129" t="s">
        <v>64</v>
      </c>
      <c r="O514" s="129" t="s">
        <v>7546</v>
      </c>
      <c r="P514" s="130" t="s">
        <v>7536</v>
      </c>
      <c r="Q514" s="130" t="s">
        <v>7513</v>
      </c>
      <c r="R514" s="130" t="s">
        <v>10583</v>
      </c>
      <c r="S514" s="129">
        <v>0</v>
      </c>
      <c r="T514" s="129">
        <v>0</v>
      </c>
      <c r="U514" s="129">
        <v>1</v>
      </c>
      <c r="V514" s="129">
        <v>0</v>
      </c>
      <c r="W514" s="129">
        <v>0</v>
      </c>
      <c r="X514" s="129" t="s">
        <v>7504</v>
      </c>
      <c r="Y514" s="131" t="s">
        <v>20</v>
      </c>
      <c r="Z514" s="129" t="s">
        <v>10584</v>
      </c>
    </row>
    <row r="515" spans="1:26">
      <c r="A515" s="129">
        <v>53088247</v>
      </c>
      <c r="B515" s="129" t="s">
        <v>9531</v>
      </c>
      <c r="C515" s="129" t="s">
        <v>9530</v>
      </c>
      <c r="D515" s="129" t="s">
        <v>9532</v>
      </c>
      <c r="E515" s="129" t="s">
        <v>7505</v>
      </c>
      <c r="F515" s="129" t="s">
        <v>1139</v>
      </c>
      <c r="G515" s="129" t="s">
        <v>7500</v>
      </c>
      <c r="H515" s="129">
        <v>2015</v>
      </c>
      <c r="I515" s="129" t="s">
        <v>9533</v>
      </c>
      <c r="J515" s="129" t="s">
        <v>7504</v>
      </c>
      <c r="K515" s="129">
        <v>0</v>
      </c>
      <c r="L515" s="129" t="s">
        <v>7504</v>
      </c>
      <c r="M515" s="129" t="s">
        <v>7917</v>
      </c>
      <c r="N515" s="129" t="s">
        <v>64</v>
      </c>
      <c r="O515" s="129" t="s">
        <v>7507</v>
      </c>
      <c r="P515" s="130" t="s">
        <v>7547</v>
      </c>
      <c r="Q515" s="130" t="s">
        <v>7570</v>
      </c>
      <c r="R515" s="130" t="s">
        <v>10585</v>
      </c>
      <c r="S515" s="129">
        <v>0</v>
      </c>
      <c r="T515" s="129">
        <v>1</v>
      </c>
      <c r="U515" s="129">
        <v>0</v>
      </c>
      <c r="V515" s="129">
        <v>0</v>
      </c>
      <c r="W515" s="129">
        <v>0</v>
      </c>
      <c r="X515" s="129" t="s">
        <v>7520</v>
      </c>
      <c r="Y515" s="131" t="s">
        <v>10696</v>
      </c>
      <c r="Z515" s="129" t="s">
        <v>10586</v>
      </c>
    </row>
    <row r="516" spans="1:26">
      <c r="A516" s="129">
        <v>53088250</v>
      </c>
      <c r="B516" s="129" t="s">
        <v>9535</v>
      </c>
      <c r="C516" s="129" t="s">
        <v>9534</v>
      </c>
      <c r="D516" s="129" t="s">
        <v>9536</v>
      </c>
      <c r="E516" s="129" t="s">
        <v>7505</v>
      </c>
      <c r="F516" s="129" t="s">
        <v>1139</v>
      </c>
      <c r="G516" s="129" t="s">
        <v>7500</v>
      </c>
      <c r="H516" s="129">
        <v>2014</v>
      </c>
      <c r="I516" s="129" t="s">
        <v>9537</v>
      </c>
      <c r="J516" s="129" t="s">
        <v>7504</v>
      </c>
      <c r="K516" s="129">
        <v>0</v>
      </c>
      <c r="L516" s="129" t="s">
        <v>7504</v>
      </c>
      <c r="M516" s="129" t="s">
        <v>7917</v>
      </c>
      <c r="N516" s="129" t="s">
        <v>64</v>
      </c>
      <c r="O516" s="129" t="s">
        <v>7507</v>
      </c>
      <c r="P516" s="130" t="s">
        <v>7547</v>
      </c>
      <c r="Q516" s="130" t="s">
        <v>7570</v>
      </c>
      <c r="R516" s="130" t="s">
        <v>10587</v>
      </c>
      <c r="S516" s="129">
        <v>1</v>
      </c>
      <c r="T516" s="129">
        <v>0</v>
      </c>
      <c r="U516" s="129">
        <v>0</v>
      </c>
      <c r="V516" s="129">
        <v>0</v>
      </c>
      <c r="W516" s="129">
        <v>0</v>
      </c>
      <c r="X516" s="129" t="s">
        <v>7520</v>
      </c>
      <c r="Y516" s="131" t="s">
        <v>10682</v>
      </c>
      <c r="Z516" s="129" t="s">
        <v>10588</v>
      </c>
    </row>
    <row r="517" spans="1:26">
      <c r="A517" s="129">
        <v>53088363</v>
      </c>
      <c r="B517" s="129" t="s">
        <v>9539</v>
      </c>
      <c r="C517" s="129" t="s">
        <v>9538</v>
      </c>
      <c r="D517" s="129" t="s">
        <v>9540</v>
      </c>
      <c r="E517" s="129" t="s">
        <v>7505</v>
      </c>
      <c r="F517" s="129" t="s">
        <v>1139</v>
      </c>
      <c r="G517" s="129" t="s">
        <v>7500</v>
      </c>
      <c r="H517" s="129">
        <v>2015</v>
      </c>
      <c r="I517" s="129" t="s">
        <v>9541</v>
      </c>
      <c r="J517" s="129" t="s">
        <v>7504</v>
      </c>
      <c r="K517" s="129">
        <v>0</v>
      </c>
      <c r="L517" s="129" t="s">
        <v>7504</v>
      </c>
      <c r="M517" s="129" t="s">
        <v>7598</v>
      </c>
      <c r="N517" s="129" t="s">
        <v>64</v>
      </c>
      <c r="O517" s="129" t="s">
        <v>7546</v>
      </c>
      <c r="P517" s="130" t="s">
        <v>7547</v>
      </c>
      <c r="Q517" s="130" t="s">
        <v>9860</v>
      </c>
      <c r="R517" s="130" t="s">
        <v>9888</v>
      </c>
      <c r="S517" s="129">
        <v>1</v>
      </c>
      <c r="T517" s="129">
        <v>0</v>
      </c>
      <c r="U517" s="129">
        <v>0</v>
      </c>
      <c r="V517" s="129">
        <v>0</v>
      </c>
      <c r="W517" s="129">
        <v>0</v>
      </c>
      <c r="X517" s="129" t="s">
        <v>7504</v>
      </c>
      <c r="Y517" s="131" t="s">
        <v>22</v>
      </c>
      <c r="Z517" s="129" t="s">
        <v>10589</v>
      </c>
    </row>
    <row r="518" spans="1:26">
      <c r="A518" s="129">
        <v>53088379</v>
      </c>
      <c r="B518" s="129" t="s">
        <v>9543</v>
      </c>
      <c r="C518" s="129" t="s">
        <v>9542</v>
      </c>
      <c r="D518" s="129" t="s">
        <v>9544</v>
      </c>
      <c r="E518" s="129" t="s">
        <v>7505</v>
      </c>
      <c r="F518" s="129" t="s">
        <v>1139</v>
      </c>
      <c r="G518" s="129" t="s">
        <v>7500</v>
      </c>
      <c r="H518" s="129">
        <v>2011</v>
      </c>
      <c r="I518" s="129" t="s">
        <v>9545</v>
      </c>
      <c r="J518" s="129" t="s">
        <v>7504</v>
      </c>
      <c r="K518" s="129">
        <v>0</v>
      </c>
      <c r="L518" s="129" t="s">
        <v>7504</v>
      </c>
      <c r="M518" s="129" t="s">
        <v>7519</v>
      </c>
      <c r="N518" s="129" t="s">
        <v>64</v>
      </c>
      <c r="O518" s="129" t="s">
        <v>7507</v>
      </c>
      <c r="P518" s="130" t="s">
        <v>7547</v>
      </c>
      <c r="Q518" s="130" t="s">
        <v>7513</v>
      </c>
      <c r="R518" s="130" t="s">
        <v>9956</v>
      </c>
      <c r="S518" s="129">
        <v>0</v>
      </c>
      <c r="T518" s="129">
        <v>1</v>
      </c>
      <c r="U518" s="129">
        <v>0</v>
      </c>
      <c r="V518" s="129">
        <v>0</v>
      </c>
      <c r="W518" s="129">
        <v>0</v>
      </c>
      <c r="X518" s="129" t="s">
        <v>7504</v>
      </c>
      <c r="Y518" s="131" t="s">
        <v>24</v>
      </c>
      <c r="Z518" s="129" t="s">
        <v>10590</v>
      </c>
    </row>
    <row r="519" spans="1:26">
      <c r="A519" s="129">
        <v>53088393</v>
      </c>
      <c r="B519" s="129" t="s">
        <v>9547</v>
      </c>
      <c r="C519" s="129" t="s">
        <v>9546</v>
      </c>
      <c r="D519" s="129" t="s">
        <v>9548</v>
      </c>
      <c r="E519" s="129" t="s">
        <v>7505</v>
      </c>
      <c r="F519" s="129" t="s">
        <v>1139</v>
      </c>
      <c r="G519" s="129" t="s">
        <v>7500</v>
      </c>
      <c r="H519" s="129">
        <v>2018</v>
      </c>
      <c r="I519" s="129" t="s">
        <v>9549</v>
      </c>
      <c r="J519" s="129" t="s">
        <v>7504</v>
      </c>
      <c r="K519" s="129">
        <v>0</v>
      </c>
      <c r="L519" s="129" t="s">
        <v>7504</v>
      </c>
      <c r="M519" s="129" t="s">
        <v>7519</v>
      </c>
      <c r="N519" s="129" t="s">
        <v>64</v>
      </c>
      <c r="O519" s="129" t="s">
        <v>7507</v>
      </c>
      <c r="P519" s="130" t="s">
        <v>7547</v>
      </c>
      <c r="Q519" s="130" t="s">
        <v>9860</v>
      </c>
      <c r="R519" s="130" t="s">
        <v>10591</v>
      </c>
      <c r="S519" s="129">
        <v>0</v>
      </c>
      <c r="T519" s="129">
        <v>0</v>
      </c>
      <c r="U519" s="129">
        <v>0</v>
      </c>
      <c r="V519" s="129">
        <v>1</v>
      </c>
      <c r="W519" s="129">
        <v>0</v>
      </c>
      <c r="X519" s="129" t="s">
        <v>7520</v>
      </c>
      <c r="Y519" s="131" t="s">
        <v>10677</v>
      </c>
      <c r="Z519" s="129" t="s">
        <v>10592</v>
      </c>
    </row>
    <row r="520" spans="1:26">
      <c r="A520" s="129">
        <v>59426757</v>
      </c>
      <c r="B520" s="129" t="s">
        <v>9552</v>
      </c>
      <c r="C520" s="129" t="s">
        <v>9550</v>
      </c>
      <c r="D520" s="129" t="s">
        <v>9553</v>
      </c>
      <c r="E520" s="129" t="s">
        <v>7505</v>
      </c>
      <c r="F520" s="129" t="s">
        <v>911</v>
      </c>
      <c r="G520" s="129" t="s">
        <v>9551</v>
      </c>
      <c r="H520" s="129">
        <v>2013</v>
      </c>
      <c r="I520" s="129" t="s">
        <v>9554</v>
      </c>
      <c r="J520" s="129" t="s">
        <v>7520</v>
      </c>
      <c r="K520" s="129">
        <v>59426757</v>
      </c>
      <c r="L520" s="129" t="s">
        <v>7504</v>
      </c>
      <c r="M520" s="129" t="s">
        <v>9228</v>
      </c>
      <c r="N520" s="129" t="s">
        <v>64</v>
      </c>
      <c r="O520" s="129" t="s">
        <v>7546</v>
      </c>
      <c r="P520" s="130" t="s">
        <v>7536</v>
      </c>
      <c r="Q520" s="130" t="s">
        <v>9860</v>
      </c>
      <c r="R520" s="130" t="s">
        <v>9897</v>
      </c>
      <c r="S520" s="129">
        <v>1</v>
      </c>
      <c r="T520" s="129">
        <v>0</v>
      </c>
      <c r="U520" s="129">
        <v>0</v>
      </c>
      <c r="V520" s="129">
        <v>0</v>
      </c>
      <c r="W520" s="129">
        <v>0</v>
      </c>
      <c r="X520" s="129" t="s">
        <v>7504</v>
      </c>
      <c r="Y520" s="131" t="s">
        <v>22</v>
      </c>
      <c r="Z520" s="129" t="s">
        <v>10593</v>
      </c>
    </row>
    <row r="521" spans="1:26">
      <c r="A521" s="129">
        <v>59426757.5</v>
      </c>
      <c r="B521" s="129" t="s">
        <v>9627</v>
      </c>
      <c r="C521" s="129" t="s">
        <v>7505</v>
      </c>
      <c r="D521" s="129" t="s">
        <v>7505</v>
      </c>
      <c r="E521" s="129" t="s">
        <v>7505</v>
      </c>
      <c r="F521" s="129" t="s">
        <v>7505</v>
      </c>
      <c r="G521" s="129" t="s">
        <v>7505</v>
      </c>
      <c r="H521" s="129" t="s">
        <v>7505</v>
      </c>
      <c r="I521" s="129" t="s">
        <v>7505</v>
      </c>
      <c r="J521" s="129" t="s">
        <v>10662</v>
      </c>
      <c r="K521" s="129">
        <v>59426757</v>
      </c>
      <c r="L521" s="129" t="s">
        <v>7504</v>
      </c>
      <c r="M521" s="129" t="s">
        <v>9228</v>
      </c>
      <c r="N521" s="129" t="s">
        <v>64</v>
      </c>
      <c r="O521" s="129" t="s">
        <v>7546</v>
      </c>
      <c r="P521" s="130" t="s">
        <v>10627</v>
      </c>
      <c r="Q521" s="130" t="s">
        <v>9860</v>
      </c>
      <c r="R521" s="130" t="s">
        <v>9897</v>
      </c>
      <c r="S521" s="129">
        <v>1</v>
      </c>
      <c r="T521" s="129">
        <v>1</v>
      </c>
      <c r="U521" s="129">
        <v>0</v>
      </c>
      <c r="V521" s="129">
        <v>0</v>
      </c>
      <c r="W521" s="129">
        <v>0</v>
      </c>
      <c r="X521" s="129" t="s">
        <v>7504</v>
      </c>
      <c r="Y521" s="131" t="s">
        <v>10710</v>
      </c>
      <c r="Z521" s="129" t="s">
        <v>7505</v>
      </c>
    </row>
    <row r="522" spans="1:26">
      <c r="A522" s="129">
        <v>63536232</v>
      </c>
      <c r="B522" s="129" t="s">
        <v>9557</v>
      </c>
      <c r="C522" s="129" t="s">
        <v>9555</v>
      </c>
      <c r="D522" s="129" t="s">
        <v>9558</v>
      </c>
      <c r="E522" s="129" t="s">
        <v>9556</v>
      </c>
      <c r="F522" s="129" t="s">
        <v>1139</v>
      </c>
      <c r="G522" s="129" t="s">
        <v>9551</v>
      </c>
      <c r="H522" s="129">
        <v>2013</v>
      </c>
      <c r="I522" s="129" t="s">
        <v>9559</v>
      </c>
      <c r="J522" s="129" t="s">
        <v>7504</v>
      </c>
      <c r="K522" s="129">
        <v>0</v>
      </c>
      <c r="L522" s="129" t="s">
        <v>7504</v>
      </c>
      <c r="M522" s="129" t="s">
        <v>7712</v>
      </c>
      <c r="N522" s="129" t="s">
        <v>64</v>
      </c>
      <c r="O522" s="129" t="s">
        <v>7546</v>
      </c>
      <c r="P522" s="130" t="s">
        <v>7508</v>
      </c>
      <c r="Q522" s="130" t="s">
        <v>7513</v>
      </c>
      <c r="R522" s="130" t="s">
        <v>9926</v>
      </c>
      <c r="S522" s="129">
        <v>1</v>
      </c>
      <c r="T522" s="129">
        <v>1</v>
      </c>
      <c r="U522" s="129">
        <v>1</v>
      </c>
      <c r="V522" s="129">
        <v>0</v>
      </c>
      <c r="W522" s="129">
        <v>0</v>
      </c>
      <c r="X522" s="129" t="s">
        <v>7504</v>
      </c>
      <c r="Y522" s="131" t="s">
        <v>10669</v>
      </c>
      <c r="Z522" s="129" t="s">
        <v>10594</v>
      </c>
    </row>
    <row r="523" spans="1:26">
      <c r="A523" s="129">
        <v>63536233</v>
      </c>
      <c r="B523" s="129" t="s">
        <v>9561</v>
      </c>
      <c r="C523" s="129" t="s">
        <v>9560</v>
      </c>
      <c r="D523" s="129" t="s">
        <v>9562</v>
      </c>
      <c r="E523" s="129" t="s">
        <v>7505</v>
      </c>
      <c r="F523" s="129" t="s">
        <v>911</v>
      </c>
      <c r="G523" s="129" t="s">
        <v>9551</v>
      </c>
      <c r="H523" s="129">
        <v>2016</v>
      </c>
      <c r="I523" s="129" t="s">
        <v>991</v>
      </c>
      <c r="J523" s="129" t="s">
        <v>7504</v>
      </c>
      <c r="K523" s="129">
        <v>0</v>
      </c>
      <c r="L523" s="129" t="s">
        <v>7504</v>
      </c>
      <c r="M523" s="129" t="s">
        <v>7506</v>
      </c>
      <c r="N523" s="129" t="s">
        <v>64</v>
      </c>
      <c r="O523" s="129" t="s">
        <v>7507</v>
      </c>
      <c r="P523" s="130" t="s">
        <v>7547</v>
      </c>
      <c r="Q523" s="130" t="s">
        <v>9860</v>
      </c>
      <c r="R523" s="130" t="s">
        <v>10595</v>
      </c>
      <c r="S523" s="129">
        <v>0</v>
      </c>
      <c r="T523" s="129">
        <v>1</v>
      </c>
      <c r="U523" s="129">
        <v>0</v>
      </c>
      <c r="V523" s="129">
        <v>0</v>
      </c>
      <c r="W523" s="129">
        <v>0</v>
      </c>
      <c r="X523" s="129" t="s">
        <v>7504</v>
      </c>
      <c r="Y523" s="131" t="s">
        <v>20</v>
      </c>
      <c r="Z523" s="129" t="s">
        <v>10596</v>
      </c>
    </row>
    <row r="524" spans="1:26">
      <c r="A524" s="129">
        <v>63536238</v>
      </c>
      <c r="B524" s="129" t="s">
        <v>9565</v>
      </c>
      <c r="C524" s="129" t="s">
        <v>9563</v>
      </c>
      <c r="D524" s="129" t="s">
        <v>9566</v>
      </c>
      <c r="E524" s="129" t="s">
        <v>9564</v>
      </c>
      <c r="F524" s="129" t="s">
        <v>9859</v>
      </c>
      <c r="G524" s="129" t="s">
        <v>9551</v>
      </c>
      <c r="H524" s="129">
        <v>2014</v>
      </c>
      <c r="I524" s="129" t="s">
        <v>1059</v>
      </c>
      <c r="J524" s="129" t="s">
        <v>7504</v>
      </c>
      <c r="K524" s="129">
        <v>0</v>
      </c>
      <c r="L524" s="129" t="s">
        <v>7504</v>
      </c>
      <c r="M524" s="129" t="s">
        <v>9567</v>
      </c>
      <c r="N524" s="129" t="s">
        <v>64</v>
      </c>
      <c r="O524" s="129" t="s">
        <v>7546</v>
      </c>
      <c r="P524" s="130" t="s">
        <v>7536</v>
      </c>
      <c r="Q524" s="130" t="s">
        <v>9860</v>
      </c>
      <c r="R524" s="130" t="s">
        <v>10597</v>
      </c>
      <c r="S524" s="129">
        <v>0</v>
      </c>
      <c r="T524" s="129">
        <v>1</v>
      </c>
      <c r="U524" s="129">
        <v>0</v>
      </c>
      <c r="V524" s="129">
        <v>0</v>
      </c>
      <c r="W524" s="129">
        <v>0</v>
      </c>
      <c r="X524" s="129" t="s">
        <v>7520</v>
      </c>
      <c r="Y524" s="131" t="s">
        <v>22</v>
      </c>
      <c r="Z524" s="129" t="s">
        <v>10598</v>
      </c>
    </row>
    <row r="525" spans="1:26">
      <c r="A525" s="129">
        <v>63565087</v>
      </c>
      <c r="B525" s="129" t="s">
        <v>7358</v>
      </c>
      <c r="C525" s="129" t="s">
        <v>9568</v>
      </c>
      <c r="D525" s="129" t="s">
        <v>9569</v>
      </c>
      <c r="E525" s="129" t="s">
        <v>7505</v>
      </c>
      <c r="F525" s="129" t="s">
        <v>911</v>
      </c>
      <c r="G525" s="129" t="s">
        <v>9551</v>
      </c>
      <c r="H525" s="129">
        <v>2012</v>
      </c>
      <c r="I525" s="129" t="s">
        <v>9570</v>
      </c>
      <c r="J525" s="129" t="s">
        <v>7504</v>
      </c>
      <c r="K525" s="129">
        <v>0</v>
      </c>
      <c r="L525" s="129" t="s">
        <v>7504</v>
      </c>
      <c r="M525" s="129" t="s">
        <v>7569</v>
      </c>
      <c r="N525" s="129" t="s">
        <v>64</v>
      </c>
      <c r="O525" s="129" t="s">
        <v>7507</v>
      </c>
      <c r="P525" s="130" t="s">
        <v>7508</v>
      </c>
      <c r="Q525" s="130" t="s">
        <v>9860</v>
      </c>
      <c r="R525" s="130" t="s">
        <v>10046</v>
      </c>
      <c r="S525" s="129">
        <v>0</v>
      </c>
      <c r="T525" s="129">
        <v>0</v>
      </c>
      <c r="U525" s="129">
        <v>0</v>
      </c>
      <c r="V525" s="129">
        <v>1</v>
      </c>
      <c r="W525" s="129">
        <v>0</v>
      </c>
      <c r="X525" s="129" t="s">
        <v>7520</v>
      </c>
      <c r="Y525" s="131" t="s">
        <v>24</v>
      </c>
      <c r="Z525" s="129" t="s">
        <v>10599</v>
      </c>
    </row>
    <row r="526" spans="1:26">
      <c r="A526" s="129">
        <v>65667408</v>
      </c>
      <c r="B526" s="129" t="s">
        <v>9573</v>
      </c>
      <c r="C526" s="129" t="s">
        <v>9571</v>
      </c>
      <c r="D526" s="129" t="s">
        <v>9574</v>
      </c>
      <c r="E526" s="129" t="s">
        <v>7505</v>
      </c>
      <c r="F526" s="129" t="s">
        <v>911</v>
      </c>
      <c r="G526" s="129" t="s">
        <v>9572</v>
      </c>
      <c r="H526" s="129">
        <v>2015</v>
      </c>
      <c r="I526" s="129" t="s">
        <v>9575</v>
      </c>
      <c r="J526" s="129" t="s">
        <v>7504</v>
      </c>
      <c r="K526" s="129">
        <v>0</v>
      </c>
      <c r="L526" s="129" t="s">
        <v>7504</v>
      </c>
      <c r="M526" s="129" t="s">
        <v>8542</v>
      </c>
      <c r="N526" s="129" t="s">
        <v>64</v>
      </c>
      <c r="O526" s="129" t="s">
        <v>7507</v>
      </c>
      <c r="P526" s="130" t="s">
        <v>7547</v>
      </c>
      <c r="Q526" s="130" t="s">
        <v>9860</v>
      </c>
      <c r="R526" s="130" t="s">
        <v>10600</v>
      </c>
      <c r="S526" s="129">
        <v>1</v>
      </c>
      <c r="T526" s="129">
        <v>1</v>
      </c>
      <c r="U526" s="129">
        <v>0</v>
      </c>
      <c r="V526" s="129">
        <v>0</v>
      </c>
      <c r="W526" s="129">
        <v>0</v>
      </c>
      <c r="X526" s="129" t="s">
        <v>7504</v>
      </c>
      <c r="Y526" s="131" t="s">
        <v>30</v>
      </c>
      <c r="Z526" s="129" t="s">
        <v>10601</v>
      </c>
    </row>
    <row r="527" spans="1:26">
      <c r="A527" s="129">
        <v>65667431</v>
      </c>
      <c r="B527" s="129" t="s">
        <v>9577</v>
      </c>
      <c r="C527" s="129" t="s">
        <v>9576</v>
      </c>
      <c r="D527" s="129" t="s">
        <v>9578</v>
      </c>
      <c r="E527" s="129" t="s">
        <v>7505</v>
      </c>
      <c r="F527" s="129" t="s">
        <v>911</v>
      </c>
      <c r="G527" s="129" t="s">
        <v>9572</v>
      </c>
      <c r="H527" s="129">
        <v>2017</v>
      </c>
      <c r="I527" s="129" t="s">
        <v>9579</v>
      </c>
      <c r="J527" s="129" t="s">
        <v>7504</v>
      </c>
      <c r="K527" s="129">
        <v>0</v>
      </c>
      <c r="L527" s="129" t="s">
        <v>7504</v>
      </c>
      <c r="M527" s="129" t="s">
        <v>7598</v>
      </c>
      <c r="N527" s="129" t="s">
        <v>64</v>
      </c>
      <c r="O527" s="129" t="s">
        <v>7546</v>
      </c>
      <c r="P527" s="130" t="s">
        <v>7508</v>
      </c>
      <c r="Q527" s="130" t="s">
        <v>9860</v>
      </c>
      <c r="R527" s="130" t="s">
        <v>10602</v>
      </c>
      <c r="S527" s="129">
        <v>0</v>
      </c>
      <c r="T527" s="129">
        <v>0</v>
      </c>
      <c r="U527" s="129">
        <v>0</v>
      </c>
      <c r="V527" s="129">
        <v>1</v>
      </c>
      <c r="W527" s="129">
        <v>0</v>
      </c>
      <c r="X527" s="129" t="s">
        <v>7520</v>
      </c>
      <c r="Y527" s="131" t="s">
        <v>10681</v>
      </c>
      <c r="Z527" s="129" t="s">
        <v>10603</v>
      </c>
    </row>
    <row r="528" spans="1:26">
      <c r="A528" s="129">
        <v>65667452</v>
      </c>
      <c r="B528" s="129" t="s">
        <v>9581</v>
      </c>
      <c r="C528" s="129" t="s">
        <v>9580</v>
      </c>
      <c r="D528" s="129" t="s">
        <v>9582</v>
      </c>
      <c r="E528" s="129" t="s">
        <v>7505</v>
      </c>
      <c r="F528" s="129" t="s">
        <v>911</v>
      </c>
      <c r="G528" s="129" t="s">
        <v>9572</v>
      </c>
      <c r="H528" s="129">
        <v>2011</v>
      </c>
      <c r="I528" s="129" t="s">
        <v>64</v>
      </c>
      <c r="J528" s="129" t="s">
        <v>7504</v>
      </c>
      <c r="K528" s="129">
        <v>0</v>
      </c>
      <c r="L528" s="129" t="s">
        <v>7504</v>
      </c>
      <c r="M528" s="129" t="s">
        <v>7506</v>
      </c>
      <c r="N528" s="129" t="s">
        <v>64</v>
      </c>
      <c r="O528" s="129" t="s">
        <v>7507</v>
      </c>
      <c r="P528" s="130" t="s">
        <v>7536</v>
      </c>
      <c r="Q528" s="130" t="s">
        <v>9860</v>
      </c>
      <c r="R528" s="130" t="s">
        <v>10604</v>
      </c>
      <c r="S528" s="129">
        <v>1</v>
      </c>
      <c r="T528" s="129">
        <v>1</v>
      </c>
      <c r="U528" s="129">
        <v>0</v>
      </c>
      <c r="V528" s="129">
        <v>0</v>
      </c>
      <c r="W528" s="129">
        <v>0</v>
      </c>
      <c r="X528" s="129" t="s">
        <v>7520</v>
      </c>
      <c r="Y528" s="131" t="s">
        <v>24</v>
      </c>
      <c r="Z528" s="129" t="s">
        <v>10605</v>
      </c>
    </row>
    <row r="529" spans="1:26">
      <c r="A529" s="129">
        <v>65668450</v>
      </c>
      <c r="B529" s="129" t="s">
        <v>9584</v>
      </c>
      <c r="C529" s="129" t="s">
        <v>9583</v>
      </c>
      <c r="D529" s="129" t="s">
        <v>9585</v>
      </c>
      <c r="E529" s="129" t="s">
        <v>7505</v>
      </c>
      <c r="F529" s="129" t="s">
        <v>911</v>
      </c>
      <c r="G529" s="129" t="s">
        <v>9572</v>
      </c>
      <c r="H529" s="129">
        <v>2018</v>
      </c>
      <c r="I529" s="129" t="s">
        <v>9586</v>
      </c>
      <c r="J529" s="129" t="s">
        <v>7504</v>
      </c>
      <c r="K529" s="129">
        <v>0</v>
      </c>
      <c r="L529" s="129" t="s">
        <v>7504</v>
      </c>
      <c r="M529" s="129" t="s">
        <v>7535</v>
      </c>
      <c r="N529" s="129" t="s">
        <v>64</v>
      </c>
      <c r="O529" s="129" t="s">
        <v>7507</v>
      </c>
      <c r="P529" s="130" t="s">
        <v>7536</v>
      </c>
      <c r="Q529" s="130" t="s">
        <v>9860</v>
      </c>
      <c r="R529" s="130" t="s">
        <v>10597</v>
      </c>
      <c r="S529" s="129">
        <v>0</v>
      </c>
      <c r="T529" s="129">
        <v>1</v>
      </c>
      <c r="U529" s="129">
        <v>0</v>
      </c>
      <c r="V529" s="129">
        <v>0</v>
      </c>
      <c r="W529" s="129">
        <v>0</v>
      </c>
      <c r="X529" s="129" t="s">
        <v>7520</v>
      </c>
      <c r="Y529" s="131" t="s">
        <v>10681</v>
      </c>
      <c r="Z529" s="129" t="s">
        <v>10606</v>
      </c>
    </row>
    <row r="530" spans="1:26">
      <c r="A530" s="129">
        <v>65668451</v>
      </c>
      <c r="B530" s="129" t="s">
        <v>9584</v>
      </c>
      <c r="C530" s="129" t="s">
        <v>9583</v>
      </c>
      <c r="D530" s="129" t="s">
        <v>9587</v>
      </c>
      <c r="E530" s="129" t="s">
        <v>7505</v>
      </c>
      <c r="F530" s="129" t="s">
        <v>911</v>
      </c>
      <c r="G530" s="129" t="s">
        <v>9572</v>
      </c>
      <c r="H530" s="129">
        <v>2018</v>
      </c>
      <c r="I530" s="129" t="s">
        <v>9588</v>
      </c>
      <c r="J530" s="129" t="s">
        <v>7504</v>
      </c>
      <c r="K530" s="129">
        <v>0</v>
      </c>
      <c r="L530" s="129" t="s">
        <v>7504</v>
      </c>
      <c r="M530" s="129" t="s">
        <v>7583</v>
      </c>
      <c r="N530" s="129" t="s">
        <v>64</v>
      </c>
      <c r="O530" s="129" t="s">
        <v>7546</v>
      </c>
      <c r="P530" s="130" t="s">
        <v>7536</v>
      </c>
      <c r="Q530" s="130" t="s">
        <v>9860</v>
      </c>
      <c r="R530" s="130" t="s">
        <v>10597</v>
      </c>
      <c r="S530" s="129">
        <v>0</v>
      </c>
      <c r="T530" s="129">
        <v>1</v>
      </c>
      <c r="U530" s="129">
        <v>0</v>
      </c>
      <c r="V530" s="129">
        <v>0</v>
      </c>
      <c r="W530" s="129">
        <v>0</v>
      </c>
      <c r="X530" s="129" t="s">
        <v>7520</v>
      </c>
      <c r="Y530" s="131" t="s">
        <v>10681</v>
      </c>
      <c r="Z530" s="129" t="s">
        <v>10607</v>
      </c>
    </row>
    <row r="531" spans="1:26">
      <c r="A531" s="129">
        <v>65668452</v>
      </c>
      <c r="B531" s="129" t="s">
        <v>9590</v>
      </c>
      <c r="C531" s="129" t="s">
        <v>9589</v>
      </c>
      <c r="D531" s="129" t="s">
        <v>9591</v>
      </c>
      <c r="E531" s="129" t="s">
        <v>7505</v>
      </c>
      <c r="F531" s="129" t="s">
        <v>911</v>
      </c>
      <c r="G531" s="129" t="s">
        <v>9572</v>
      </c>
      <c r="H531" s="129">
        <v>2015</v>
      </c>
      <c r="I531" s="129" t="s">
        <v>64</v>
      </c>
      <c r="J531" s="129" t="s">
        <v>7504</v>
      </c>
      <c r="K531" s="129">
        <v>0</v>
      </c>
      <c r="L531" s="129" t="s">
        <v>7504</v>
      </c>
      <c r="M531" s="129" t="s">
        <v>7545</v>
      </c>
      <c r="N531" s="129" t="s">
        <v>64</v>
      </c>
      <c r="O531" s="129" t="s">
        <v>7546</v>
      </c>
      <c r="P531" s="130" t="s">
        <v>7508</v>
      </c>
      <c r="Q531" s="130" t="s">
        <v>7513</v>
      </c>
      <c r="R531" s="130" t="s">
        <v>9915</v>
      </c>
      <c r="S531" s="129">
        <v>1</v>
      </c>
      <c r="T531" s="129">
        <v>1</v>
      </c>
      <c r="U531" s="129">
        <v>0</v>
      </c>
      <c r="V531" s="129">
        <v>0</v>
      </c>
      <c r="W531" s="129">
        <v>0</v>
      </c>
      <c r="X531" s="129" t="s">
        <v>7504</v>
      </c>
      <c r="Y531" s="131" t="s">
        <v>22</v>
      </c>
      <c r="Z531" s="129" t="s">
        <v>10608</v>
      </c>
    </row>
    <row r="532" spans="1:26">
      <c r="A532" s="129">
        <v>65668453</v>
      </c>
      <c r="B532" s="129" t="s">
        <v>9593</v>
      </c>
      <c r="C532" s="129" t="s">
        <v>9592</v>
      </c>
      <c r="D532" s="129" t="s">
        <v>9594</v>
      </c>
      <c r="E532" s="129" t="s">
        <v>7505</v>
      </c>
      <c r="F532" s="129" t="s">
        <v>911</v>
      </c>
      <c r="G532" s="129" t="s">
        <v>9572</v>
      </c>
      <c r="H532" s="129">
        <v>2017</v>
      </c>
      <c r="I532" s="129" t="s">
        <v>64</v>
      </c>
      <c r="J532" s="129" t="s">
        <v>7504</v>
      </c>
      <c r="K532" s="129">
        <v>0</v>
      </c>
      <c r="L532" s="129" t="s">
        <v>7504</v>
      </c>
      <c r="M532" s="129" t="s">
        <v>8067</v>
      </c>
      <c r="N532" s="129" t="s">
        <v>64</v>
      </c>
      <c r="O532" s="129" t="s">
        <v>7507</v>
      </c>
      <c r="P532" s="130" t="s">
        <v>7547</v>
      </c>
      <c r="Q532" s="130" t="s">
        <v>7570</v>
      </c>
      <c r="R532" s="130" t="s">
        <v>10609</v>
      </c>
      <c r="S532" s="129">
        <v>0</v>
      </c>
      <c r="T532" s="129">
        <v>1</v>
      </c>
      <c r="U532" s="129">
        <v>0</v>
      </c>
      <c r="V532" s="129">
        <v>0</v>
      </c>
      <c r="W532" s="129">
        <v>0</v>
      </c>
      <c r="X532" s="129" t="s">
        <v>7520</v>
      </c>
      <c r="Y532" s="131" t="s">
        <v>10676</v>
      </c>
      <c r="Z532" s="129" t="s">
        <v>10610</v>
      </c>
    </row>
    <row r="533" spans="1:26">
      <c r="A533" s="129">
        <v>65668454</v>
      </c>
      <c r="B533" s="129" t="s">
        <v>7368</v>
      </c>
      <c r="C533" s="129" t="s">
        <v>9595</v>
      </c>
      <c r="D533" s="129" t="s">
        <v>9596</v>
      </c>
      <c r="E533" s="129" t="s">
        <v>7505</v>
      </c>
      <c r="F533" s="129" t="s">
        <v>911</v>
      </c>
      <c r="G533" s="129" t="s">
        <v>9572</v>
      </c>
      <c r="H533" s="129">
        <v>2020</v>
      </c>
      <c r="I533" s="129" t="s">
        <v>64</v>
      </c>
      <c r="J533" s="129" t="s">
        <v>7504</v>
      </c>
      <c r="K533" s="129">
        <v>0</v>
      </c>
      <c r="L533" s="129" t="s">
        <v>7504</v>
      </c>
      <c r="M533" s="129" t="s">
        <v>7545</v>
      </c>
      <c r="N533" s="129" t="s">
        <v>64</v>
      </c>
      <c r="O533" s="129" t="s">
        <v>7546</v>
      </c>
      <c r="P533" s="130" t="s">
        <v>7547</v>
      </c>
      <c r="Q533" s="130" t="s">
        <v>9860</v>
      </c>
      <c r="R533" s="130" t="s">
        <v>10611</v>
      </c>
      <c r="S533" s="129">
        <v>1</v>
      </c>
      <c r="T533" s="129">
        <v>1</v>
      </c>
      <c r="U533" s="129">
        <v>0</v>
      </c>
      <c r="V533" s="129">
        <v>0</v>
      </c>
      <c r="W533" s="129">
        <v>0</v>
      </c>
      <c r="X533" s="129" t="s">
        <v>7504</v>
      </c>
      <c r="Y533" s="131" t="s">
        <v>30</v>
      </c>
      <c r="Z533" s="129" t="s">
        <v>10612</v>
      </c>
    </row>
    <row r="534" spans="1:26">
      <c r="A534" s="129">
        <v>65668455</v>
      </c>
      <c r="B534" s="129" t="s">
        <v>9598</v>
      </c>
      <c r="C534" s="129" t="s">
        <v>9597</v>
      </c>
      <c r="D534" s="129" t="s">
        <v>9599</v>
      </c>
      <c r="E534" s="129" t="s">
        <v>7505</v>
      </c>
      <c r="F534" s="129" t="s">
        <v>911</v>
      </c>
      <c r="G534" s="129" t="s">
        <v>9572</v>
      </c>
      <c r="H534" s="129">
        <v>2015</v>
      </c>
      <c r="I534" s="129" t="s">
        <v>64</v>
      </c>
      <c r="J534" s="129" t="s">
        <v>7504</v>
      </c>
      <c r="K534" s="129">
        <v>0</v>
      </c>
      <c r="L534" s="129" t="s">
        <v>7504</v>
      </c>
      <c r="M534" s="129" t="s">
        <v>7801</v>
      </c>
      <c r="N534" s="129" t="s">
        <v>64</v>
      </c>
      <c r="O534" s="129" t="s">
        <v>7546</v>
      </c>
      <c r="P534" s="130" t="s">
        <v>7536</v>
      </c>
      <c r="Q534" s="130" t="s">
        <v>9860</v>
      </c>
      <c r="R534" s="130" t="s">
        <v>10613</v>
      </c>
      <c r="S534" s="129">
        <v>1</v>
      </c>
      <c r="T534" s="129">
        <v>1</v>
      </c>
      <c r="U534" s="129">
        <v>1</v>
      </c>
      <c r="V534" s="129">
        <v>0</v>
      </c>
      <c r="W534" s="129">
        <v>0</v>
      </c>
      <c r="X534" s="129" t="s">
        <v>7520</v>
      </c>
      <c r="Y534" s="131" t="s">
        <v>10675</v>
      </c>
      <c r="Z534" s="129" t="s">
        <v>10614</v>
      </c>
    </row>
  </sheetData>
  <mergeCells count="6">
    <mergeCell ref="X4:Y4"/>
    <mergeCell ref="S4:W4"/>
    <mergeCell ref="A4:I4"/>
    <mergeCell ref="J4:K4"/>
    <mergeCell ref="L4:O4"/>
    <mergeCell ref="Q4:R4"/>
  </mergeCells>
  <phoneticPr fontId="8" type="noConversion"/>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BED3-10E1-2A41-BA9C-71CF8E809B79}">
  <dimension ref="A2:A26"/>
  <sheetViews>
    <sheetView topLeftCell="A4" workbookViewId="0">
      <selection activeCell="L24" sqref="L24"/>
    </sheetView>
  </sheetViews>
  <sheetFormatPr baseColWidth="10" defaultRowHeight="16"/>
  <sheetData>
    <row r="2" spans="1:1" s="109" customFormat="1">
      <c r="A2" s="109" t="s">
        <v>10646</v>
      </c>
    </row>
    <row r="26" spans="1:1" s="109" customFormat="1">
      <c r="A26" s="109" t="s">
        <v>10647</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3C766-E08B-B14E-917E-3707BAC93E22}">
  <dimension ref="A1:J67"/>
  <sheetViews>
    <sheetView workbookViewId="0">
      <selection activeCell="G43" sqref="G43"/>
    </sheetView>
  </sheetViews>
  <sheetFormatPr baseColWidth="10" defaultColWidth="11" defaultRowHeight="16"/>
  <cols>
    <col min="1" max="1" width="22.33203125" customWidth="1"/>
    <col min="2" max="2" width="21.1640625" customWidth="1"/>
    <col min="3" max="3" width="22.5" customWidth="1"/>
    <col min="4" max="4" width="20.83203125" customWidth="1"/>
    <col min="6" max="6" width="17.5" customWidth="1"/>
    <col min="7" max="7" width="20.33203125" customWidth="1"/>
  </cols>
  <sheetData>
    <row r="1" spans="1:10">
      <c r="A1" s="73" t="s">
        <v>10655</v>
      </c>
      <c r="H1" t="s">
        <v>38</v>
      </c>
      <c r="J1" s="1" t="s">
        <v>38</v>
      </c>
    </row>
    <row r="2" spans="1:10">
      <c r="A2" t="s">
        <v>9628</v>
      </c>
      <c r="H2" t="s">
        <v>38</v>
      </c>
    </row>
    <row r="3" spans="1:10">
      <c r="A3" t="s">
        <v>9629</v>
      </c>
      <c r="H3" t="s">
        <v>38</v>
      </c>
    </row>
    <row r="4" spans="1:10" ht="17" thickBot="1"/>
    <row r="5" spans="1:10" ht="17" thickBot="1">
      <c r="A5" s="87" t="s">
        <v>9809</v>
      </c>
      <c r="B5" s="88" t="s">
        <v>1085</v>
      </c>
      <c r="C5" s="2" t="s">
        <v>9630</v>
      </c>
      <c r="D5" s="89" t="s">
        <v>9810</v>
      </c>
    </row>
    <row r="6" spans="1:10" ht="27" customHeight="1">
      <c r="A6" s="122" t="s">
        <v>9811</v>
      </c>
      <c r="B6" s="78" t="s">
        <v>7917</v>
      </c>
      <c r="C6" s="78">
        <f>VLOOKUP(B6,[1]!Table911[#All],2,TRUE)</f>
        <v>8</v>
      </c>
      <c r="D6" s="79" t="s">
        <v>7507</v>
      </c>
    </row>
    <row r="7" spans="1:10">
      <c r="A7" s="123"/>
      <c r="B7" s="76" t="s">
        <v>7841</v>
      </c>
      <c r="C7" s="76">
        <f>VLOOKUP(B7,[1]!Table911[#All],2,TRUE)</f>
        <v>7</v>
      </c>
      <c r="D7" s="80" t="s">
        <v>7507</v>
      </c>
    </row>
    <row r="8" spans="1:10">
      <c r="A8" s="123"/>
      <c r="B8" s="76" t="s">
        <v>7712</v>
      </c>
      <c r="C8" s="76">
        <f>VLOOKUP(B8,[1]!Table911[#All],2,TRUE)</f>
        <v>7</v>
      </c>
      <c r="D8" s="80" t="s">
        <v>7546</v>
      </c>
    </row>
    <row r="9" spans="1:10">
      <c r="A9" s="123"/>
      <c r="B9" s="76" t="s">
        <v>7748</v>
      </c>
      <c r="C9" s="76">
        <f>VLOOKUP(B9,[1]!Table911[#All],2,TRUE)</f>
        <v>5</v>
      </c>
      <c r="D9" s="80" t="s">
        <v>7507</v>
      </c>
    </row>
    <row r="10" spans="1:10">
      <c r="A10" s="123"/>
      <c r="B10" s="76" t="s">
        <v>8542</v>
      </c>
      <c r="C10" s="76">
        <f>VLOOKUP(B10,[1]!Table911[#All],2,TRUE)</f>
        <v>5</v>
      </c>
      <c r="D10" s="80" t="s">
        <v>7507</v>
      </c>
    </row>
    <row r="11" spans="1:10">
      <c r="A11" s="123"/>
      <c r="B11" s="76" t="s">
        <v>8254</v>
      </c>
      <c r="C11" s="76">
        <f>VLOOKUP(B11,[1]!Table911[#All],2,TRUE)</f>
        <v>4</v>
      </c>
      <c r="D11" s="80" t="s">
        <v>7507</v>
      </c>
    </row>
    <row r="12" spans="1:10">
      <c r="A12" s="123"/>
      <c r="B12" s="76" t="s">
        <v>7851</v>
      </c>
      <c r="C12" s="76">
        <f>VLOOKUP(B12,[1]!Table911[#All],2,TRUE)</f>
        <v>3</v>
      </c>
      <c r="D12" s="80" t="s">
        <v>7507</v>
      </c>
    </row>
    <row r="13" spans="1:10">
      <c r="A13" s="123"/>
      <c r="B13" s="76" t="s">
        <v>7833</v>
      </c>
      <c r="C13" s="76">
        <f>VLOOKUP(B13,[1]!Table911[#All],2,TRUE)</f>
        <v>3</v>
      </c>
      <c r="D13" s="80" t="s">
        <v>7507</v>
      </c>
    </row>
    <row r="14" spans="1:10">
      <c r="A14" s="123"/>
      <c r="B14" s="76" t="s">
        <v>7558</v>
      </c>
      <c r="C14" s="76">
        <f>VLOOKUP(B14,[1]!Table911[#All],2,TRUE)</f>
        <v>2</v>
      </c>
      <c r="D14" s="80" t="s">
        <v>7507</v>
      </c>
    </row>
    <row r="15" spans="1:10">
      <c r="A15" s="123"/>
      <c r="B15" s="76" t="s">
        <v>8244</v>
      </c>
      <c r="C15" s="76">
        <f>VLOOKUP(B15,[1]!Table911[#All],2,TRUE)</f>
        <v>2</v>
      </c>
      <c r="D15" s="80" t="s">
        <v>7507</v>
      </c>
    </row>
    <row r="16" spans="1:10">
      <c r="A16" s="123"/>
      <c r="B16" s="76" t="s">
        <v>8360</v>
      </c>
      <c r="C16" s="76">
        <f>VLOOKUP(B16,[1]!Table911[#All],2,TRUE)</f>
        <v>1</v>
      </c>
      <c r="D16" s="80" t="s">
        <v>7507</v>
      </c>
    </row>
    <row r="17" spans="1:4">
      <c r="A17" s="123"/>
      <c r="B17" s="76" t="s">
        <v>8563</v>
      </c>
      <c r="C17" s="76">
        <f>VLOOKUP(B17,[1]!Table911[#All],2,TRUE)</f>
        <v>1</v>
      </c>
      <c r="D17" s="80" t="s">
        <v>7507</v>
      </c>
    </row>
    <row r="18" spans="1:4">
      <c r="A18" s="123"/>
      <c r="B18" s="76" t="s">
        <v>9453</v>
      </c>
      <c r="C18" s="76">
        <f>VLOOKUP(B18,[1]!Table911[#All],2,TRUE)</f>
        <v>1</v>
      </c>
      <c r="D18" s="80" t="s">
        <v>7507</v>
      </c>
    </row>
    <row r="19" spans="1:4" ht="17" thickBot="1">
      <c r="A19" s="124"/>
      <c r="B19" s="76" t="s">
        <v>9121</v>
      </c>
      <c r="C19" s="77">
        <f>VLOOKUP(B19,[1]!Table911[#All],2,TRUE)</f>
        <v>1</v>
      </c>
      <c r="D19" s="80" t="s">
        <v>7507</v>
      </c>
    </row>
    <row r="20" spans="1:4">
      <c r="A20" s="119" t="s">
        <v>9812</v>
      </c>
      <c r="B20" s="81" t="s">
        <v>7506</v>
      </c>
      <c r="C20" s="81">
        <f>VLOOKUP(B20,[1]!Table911[#All],2,TRUE)</f>
        <v>81</v>
      </c>
      <c r="D20" s="82" t="s">
        <v>7507</v>
      </c>
    </row>
    <row r="21" spans="1:4">
      <c r="A21" s="120"/>
      <c r="B21" s="77" t="s">
        <v>7545</v>
      </c>
      <c r="C21" s="77">
        <f>VLOOKUP(B21,[1]!Table911[#All],2,TRUE)</f>
        <v>49</v>
      </c>
      <c r="D21" s="85" t="s">
        <v>7546</v>
      </c>
    </row>
    <row r="22" spans="1:4">
      <c r="A22" s="120"/>
      <c r="B22" s="77" t="s">
        <v>7934</v>
      </c>
      <c r="C22" s="77">
        <f>VLOOKUP(B22,[1]!Table911[#All],2,TRUE)</f>
        <v>9</v>
      </c>
      <c r="D22" s="85" t="s">
        <v>7546</v>
      </c>
    </row>
    <row r="23" spans="1:4">
      <c r="A23" s="120"/>
      <c r="B23" s="77" t="s">
        <v>8644</v>
      </c>
      <c r="C23" s="77">
        <f>VLOOKUP(B23,[1]!Table911[#All],2,TRUE)</f>
        <v>4</v>
      </c>
      <c r="D23" s="85" t="s">
        <v>7507</v>
      </c>
    </row>
    <row r="24" spans="1:4">
      <c r="A24" s="120"/>
      <c r="B24" s="77" t="s">
        <v>9228</v>
      </c>
      <c r="C24" s="77">
        <f>VLOOKUP(B24,[1]!Table911[#All],2,TRUE)</f>
        <v>1</v>
      </c>
      <c r="D24" s="85" t="s">
        <v>7546</v>
      </c>
    </row>
    <row r="25" spans="1:4" ht="17" thickBot="1">
      <c r="A25" s="121"/>
      <c r="B25" s="83" t="s">
        <v>9004</v>
      </c>
      <c r="C25" s="83">
        <f>VLOOKUP(B25,[1]!Table911[#All],2,TRUE)</f>
        <v>1</v>
      </c>
      <c r="D25" s="84" t="s">
        <v>7507</v>
      </c>
    </row>
    <row r="26" spans="1:4">
      <c r="A26" s="122" t="s">
        <v>9813</v>
      </c>
      <c r="B26" s="76" t="s">
        <v>7588</v>
      </c>
      <c r="C26" s="77">
        <f>VLOOKUP(B26,[1]!Table911[#All],2,TRUE)</f>
        <v>13</v>
      </c>
      <c r="D26" s="80" t="s">
        <v>7507</v>
      </c>
    </row>
    <row r="27" spans="1:4">
      <c r="A27" s="123"/>
      <c r="B27" s="76" t="s">
        <v>7640</v>
      </c>
      <c r="C27" s="77">
        <f>VLOOKUP(B27,[1]!Table911[#All],2,TRUE)</f>
        <v>8</v>
      </c>
      <c r="D27" s="80" t="s">
        <v>7507</v>
      </c>
    </row>
    <row r="28" spans="1:4">
      <c r="A28" s="123"/>
      <c r="B28" s="76" t="s">
        <v>8067</v>
      </c>
      <c r="C28" s="77">
        <f>VLOOKUP(B28,[1]!Table911[#All],2,TRUE)</f>
        <v>5</v>
      </c>
      <c r="D28" s="80" t="s">
        <v>7507</v>
      </c>
    </row>
    <row r="29" spans="1:4">
      <c r="A29" s="123"/>
      <c r="B29" s="76" t="s">
        <v>7708</v>
      </c>
      <c r="C29" s="77">
        <f>VLOOKUP(B29,[1]!Table911[#All],2,TRUE)</f>
        <v>5</v>
      </c>
      <c r="D29" s="80" t="s">
        <v>7546</v>
      </c>
    </row>
    <row r="30" spans="1:4">
      <c r="A30" s="123"/>
      <c r="B30" s="76" t="s">
        <v>7674</v>
      </c>
      <c r="C30" s="77">
        <f>VLOOKUP(B30,[1]!Table911[#All],2,TRUE)</f>
        <v>5</v>
      </c>
      <c r="D30" s="80" t="s">
        <v>7507</v>
      </c>
    </row>
    <row r="31" spans="1:4">
      <c r="A31" s="123"/>
      <c r="B31" s="76" t="s">
        <v>7683</v>
      </c>
      <c r="C31" s="77">
        <f>VLOOKUP(B31,[1]!Table911[#All],2,TRUE)</f>
        <v>3</v>
      </c>
      <c r="D31" s="80" t="s">
        <v>7546</v>
      </c>
    </row>
    <row r="32" spans="1:4">
      <c r="A32" s="123"/>
      <c r="B32" s="76" t="s">
        <v>7760</v>
      </c>
      <c r="C32" s="77">
        <f>VLOOKUP(B32,[1]!Table911[#All],2,TRUE)</f>
        <v>1</v>
      </c>
      <c r="D32" s="80" t="s">
        <v>7507</v>
      </c>
    </row>
    <row r="33" spans="1:7">
      <c r="A33" s="123"/>
      <c r="B33" s="76" t="s">
        <v>7526</v>
      </c>
      <c r="C33" s="77">
        <f>VLOOKUP(B33,[1]!Table911[#All],2,TRUE)</f>
        <v>2</v>
      </c>
      <c r="D33" s="80" t="s">
        <v>7507</v>
      </c>
    </row>
    <row r="34" spans="1:7">
      <c r="A34" s="123"/>
      <c r="B34" s="76" t="s">
        <v>7874</v>
      </c>
      <c r="C34" s="77">
        <f>VLOOKUP(B34,[1]!Table911[#All],2,TRUE)</f>
        <v>2</v>
      </c>
      <c r="D34" s="80" t="s">
        <v>7507</v>
      </c>
    </row>
    <row r="35" spans="1:7">
      <c r="A35" s="123"/>
      <c r="B35" s="76" t="s">
        <v>7961</v>
      </c>
      <c r="C35" s="77">
        <f>VLOOKUP(B35,[1]!Table911[#All],2,TRUE)</f>
        <v>2</v>
      </c>
      <c r="D35" s="80" t="s">
        <v>7546</v>
      </c>
    </row>
    <row r="36" spans="1:7" ht="17" thickBot="1">
      <c r="A36" s="124"/>
      <c r="B36" s="76" t="s">
        <v>8834</v>
      </c>
      <c r="C36" s="77">
        <f>VLOOKUP(B36,[1]!Table911[#All],2,TRUE)</f>
        <v>1</v>
      </c>
      <c r="D36" s="80" t="s">
        <v>7507</v>
      </c>
    </row>
    <row r="37" spans="1:7">
      <c r="A37" s="119" t="s">
        <v>9631</v>
      </c>
      <c r="B37" s="81" t="s">
        <v>8929</v>
      </c>
      <c r="C37" s="81">
        <f>VLOOKUP(B37,[1]!Table911[#All],2,TRUE)</f>
        <v>2</v>
      </c>
      <c r="D37" s="82" t="s">
        <v>7507</v>
      </c>
    </row>
    <row r="38" spans="1:7" ht="17" thickBot="1">
      <c r="A38" s="121"/>
      <c r="B38" s="83" t="s">
        <v>8976</v>
      </c>
      <c r="C38" s="83">
        <f>VLOOKUP(B38,[1]!Table911[#All],2,TRUE)</f>
        <v>1</v>
      </c>
      <c r="D38" s="84" t="s">
        <v>7507</v>
      </c>
    </row>
    <row r="39" spans="1:7">
      <c r="A39" s="122" t="s">
        <v>9814</v>
      </c>
      <c r="B39" s="76" t="s">
        <v>7569</v>
      </c>
      <c r="C39" s="77">
        <f>VLOOKUP(B39,[1]!Table911[#All],2,TRUE)</f>
        <v>62</v>
      </c>
      <c r="D39" s="86" t="s">
        <v>7507</v>
      </c>
    </row>
    <row r="40" spans="1:7">
      <c r="A40" s="123"/>
      <c r="B40" s="76" t="s">
        <v>7598</v>
      </c>
      <c r="C40" s="77">
        <f>VLOOKUP(B40,[1]!Table911[#All],2,TRUE)</f>
        <v>28</v>
      </c>
      <c r="D40" s="86" t="s">
        <v>7546</v>
      </c>
    </row>
    <row r="41" spans="1:7">
      <c r="A41" s="123"/>
      <c r="B41" s="76" t="s">
        <v>7583</v>
      </c>
      <c r="C41" s="77">
        <f>VLOOKUP(B41,[1]!Table911[#All],2,TRUE)</f>
        <v>24</v>
      </c>
      <c r="D41" s="86" t="s">
        <v>7546</v>
      </c>
    </row>
    <row r="42" spans="1:7">
      <c r="A42" s="123"/>
      <c r="B42" s="76" t="s">
        <v>7552</v>
      </c>
      <c r="C42" s="77">
        <f>VLOOKUP(B42,[1]!Table911[#All],2,TRUE)</f>
        <v>19</v>
      </c>
      <c r="D42" s="86" t="s">
        <v>7546</v>
      </c>
    </row>
    <row r="43" spans="1:7">
      <c r="A43" s="123"/>
      <c r="B43" s="76" t="s">
        <v>7619</v>
      </c>
      <c r="C43" s="77">
        <f>VLOOKUP(B43,[1]!Table911[#All],2,TRUE)</f>
        <v>18</v>
      </c>
      <c r="D43" s="86" t="s">
        <v>7507</v>
      </c>
      <c r="G43" t="s">
        <v>38</v>
      </c>
    </row>
    <row r="44" spans="1:7">
      <c r="A44" s="123"/>
      <c r="B44" s="76" t="s">
        <v>7593</v>
      </c>
      <c r="C44" s="77">
        <f>VLOOKUP(B44,[1]!Table911[#All],2,TRUE)</f>
        <v>18</v>
      </c>
      <c r="D44" s="86" t="s">
        <v>7546</v>
      </c>
    </row>
    <row r="45" spans="1:7">
      <c r="A45" s="123"/>
      <c r="B45" s="76" t="s">
        <v>7519</v>
      </c>
      <c r="C45" s="77">
        <f>VLOOKUP(B45,[1]!Table911[#All],2,TRUE)</f>
        <v>12</v>
      </c>
      <c r="D45" s="86" t="s">
        <v>7507</v>
      </c>
    </row>
    <row r="46" spans="1:7">
      <c r="A46" s="123"/>
      <c r="B46" s="76" t="s">
        <v>7801</v>
      </c>
      <c r="C46" s="77">
        <f>VLOOKUP(B46,[1]!Table911[#All],2,TRUE)</f>
        <v>12</v>
      </c>
      <c r="D46" s="86" t="s">
        <v>7546</v>
      </c>
      <c r="G46" t="s">
        <v>38</v>
      </c>
    </row>
    <row r="47" spans="1:7">
      <c r="A47" s="123"/>
      <c r="B47" s="76" t="s">
        <v>7897</v>
      </c>
      <c r="C47" s="77">
        <f>VLOOKUP(B47,[1]!Table911[#All],2,TRUE)</f>
        <v>8</v>
      </c>
      <c r="D47" s="86" t="s">
        <v>7546</v>
      </c>
    </row>
    <row r="48" spans="1:7">
      <c r="A48" s="123"/>
      <c r="B48" s="76" t="s">
        <v>7658</v>
      </c>
      <c r="C48" s="77">
        <f>VLOOKUP(B48,[1]!Table911[#All],2,TRUE)</f>
        <v>6</v>
      </c>
      <c r="D48" s="86" t="s">
        <v>7546</v>
      </c>
    </row>
    <row r="49" spans="1:4">
      <c r="A49" s="123"/>
      <c r="B49" s="76" t="s">
        <v>8080</v>
      </c>
      <c r="C49" s="77">
        <f>VLOOKUP(B49,[1]!Table911[#All],2,TRUE)</f>
        <v>5</v>
      </c>
      <c r="D49" s="86" t="s">
        <v>7546</v>
      </c>
    </row>
    <row r="50" spans="1:4">
      <c r="A50" s="123"/>
      <c r="B50" s="76" t="s">
        <v>8434</v>
      </c>
      <c r="C50" s="77">
        <f>VLOOKUP(B50,[1]!Table911[#All],2,TRUE)</f>
        <v>5</v>
      </c>
      <c r="D50" s="86" t="s">
        <v>7507</v>
      </c>
    </row>
    <row r="51" spans="1:4">
      <c r="A51" s="123"/>
      <c r="B51" s="76" t="s">
        <v>8222</v>
      </c>
      <c r="C51" s="77">
        <f>VLOOKUP(B51,[1]!Table911[#All],2,TRUE)</f>
        <v>4</v>
      </c>
      <c r="D51" s="86" t="s">
        <v>7546</v>
      </c>
    </row>
    <row r="52" spans="1:4">
      <c r="A52" s="123"/>
      <c r="B52" s="76" t="s">
        <v>7535</v>
      </c>
      <c r="C52" s="77">
        <f>VLOOKUP(B52,[1]!Table911[#All],2,TRUE)</f>
        <v>4</v>
      </c>
      <c r="D52" s="86" t="s">
        <v>7507</v>
      </c>
    </row>
    <row r="53" spans="1:4">
      <c r="A53" s="123"/>
      <c r="B53" s="76" t="s">
        <v>7717</v>
      </c>
      <c r="C53" s="77">
        <f>VLOOKUP(B53,[1]!Table911[#All],2,TRUE)</f>
        <v>2</v>
      </c>
      <c r="D53" s="86" t="s">
        <v>7546</v>
      </c>
    </row>
    <row r="54" spans="1:4">
      <c r="A54" s="123"/>
      <c r="B54" s="76" t="s">
        <v>8934</v>
      </c>
      <c r="C54" s="77">
        <f>VLOOKUP(B54,[1]!Table911[#All],2,TRUE)</f>
        <v>2</v>
      </c>
      <c r="D54" s="86" t="s">
        <v>7546</v>
      </c>
    </row>
    <row r="55" spans="1:4">
      <c r="A55" s="123"/>
      <c r="B55" s="76" t="s">
        <v>8839</v>
      </c>
      <c r="C55" s="77">
        <f>VLOOKUP(B55,[1]!Table911[#All],2,TRUE)</f>
        <v>2</v>
      </c>
      <c r="D55" s="86" t="s">
        <v>7507</v>
      </c>
    </row>
    <row r="56" spans="1:4">
      <c r="A56" s="123"/>
      <c r="B56" s="76" t="s">
        <v>9489</v>
      </c>
      <c r="C56" s="77">
        <f>VLOOKUP(B56,[1]!Table911[#All],2,TRUE)</f>
        <v>1</v>
      </c>
      <c r="D56" s="86" t="s">
        <v>7546</v>
      </c>
    </row>
    <row r="57" spans="1:4">
      <c r="A57" s="123"/>
      <c r="B57" s="76" t="s">
        <v>8630</v>
      </c>
      <c r="C57" s="77">
        <f>VLOOKUP(B57,[1]!Table911[#All],2,TRUE)</f>
        <v>1</v>
      </c>
      <c r="D57" s="86" t="s">
        <v>7507</v>
      </c>
    </row>
    <row r="58" spans="1:4">
      <c r="A58" s="123"/>
      <c r="B58" s="76" t="s">
        <v>7992</v>
      </c>
      <c r="C58" s="77">
        <f>VLOOKUP(B58,[1]!Table911[#All],2,TRUE)</f>
        <v>1</v>
      </c>
      <c r="D58" s="86" t="s">
        <v>7546</v>
      </c>
    </row>
    <row r="59" spans="1:4">
      <c r="A59" s="123"/>
      <c r="B59" s="76" t="s">
        <v>9326</v>
      </c>
      <c r="C59" s="77">
        <f>VLOOKUP(B59,[1]!Table911[#All],2,TRUE)</f>
        <v>1</v>
      </c>
      <c r="D59" s="86" t="s">
        <v>7507</v>
      </c>
    </row>
    <row r="60" spans="1:4">
      <c r="A60" s="123"/>
      <c r="B60" s="76" t="s">
        <v>8365</v>
      </c>
      <c r="C60" s="77">
        <f>VLOOKUP(B60,[1]!Table911[#All],2,TRUE)</f>
        <v>1</v>
      </c>
      <c r="D60" s="86" t="s">
        <v>7507</v>
      </c>
    </row>
    <row r="61" spans="1:4">
      <c r="A61" s="123"/>
      <c r="B61" s="76" t="s">
        <v>8859</v>
      </c>
      <c r="C61" s="77">
        <f>VLOOKUP(B61,[1]!Table911[#All],2,TRUE)</f>
        <v>1</v>
      </c>
      <c r="D61" s="86" t="s">
        <v>7546</v>
      </c>
    </row>
    <row r="62" spans="1:4" ht="17" thickBot="1">
      <c r="A62" s="124"/>
      <c r="B62" s="76" t="s">
        <v>9567</v>
      </c>
      <c r="C62" s="77">
        <f>VLOOKUP(B62,[1]!Table911[#All],2,TRUE)</f>
        <v>1</v>
      </c>
      <c r="D62" s="86" t="s">
        <v>7546</v>
      </c>
    </row>
    <row r="63" spans="1:4">
      <c r="A63" s="119" t="s">
        <v>9815</v>
      </c>
      <c r="B63" s="81" t="s">
        <v>7563</v>
      </c>
      <c r="C63" s="81">
        <f>VLOOKUP(B63,[1]!Table911[#All],2,TRUE)</f>
        <v>3</v>
      </c>
      <c r="D63" s="82" t="s">
        <v>7546</v>
      </c>
    </row>
    <row r="64" spans="1:4">
      <c r="A64" s="120"/>
      <c r="B64" s="77" t="s">
        <v>7828</v>
      </c>
      <c r="C64" s="77">
        <f>VLOOKUP(B64,[1]!Table911[#All],2,TRUE)</f>
        <v>2</v>
      </c>
      <c r="D64" s="85" t="s">
        <v>7507</v>
      </c>
    </row>
    <row r="65" spans="1:4">
      <c r="A65" s="120"/>
      <c r="B65" s="77" t="s">
        <v>8920</v>
      </c>
      <c r="C65" s="77">
        <f>VLOOKUP(B65,[1]!Table911[#All],2,TRUE)</f>
        <v>2</v>
      </c>
      <c r="D65" s="85" t="s">
        <v>7507</v>
      </c>
    </row>
    <row r="66" spans="1:4" ht="19" customHeight="1">
      <c r="A66" s="120"/>
      <c r="B66" s="77" t="s">
        <v>8737</v>
      </c>
      <c r="C66" s="77">
        <f>VLOOKUP(B66,[1]!Table911[#All],2,TRUE)</f>
        <v>2</v>
      </c>
      <c r="D66" s="85" t="s">
        <v>7507</v>
      </c>
    </row>
    <row r="67" spans="1:4" ht="17" thickBot="1">
      <c r="A67" s="121"/>
      <c r="B67" s="83" t="s">
        <v>9170</v>
      </c>
      <c r="C67" s="83">
        <f>VLOOKUP(B67,[1]!Table911[#All],2,TRUE)</f>
        <v>1</v>
      </c>
      <c r="D67" s="84" t="s">
        <v>7507</v>
      </c>
    </row>
  </sheetData>
  <mergeCells count="6">
    <mergeCell ref="A63:A67"/>
    <mergeCell ref="A6:A19"/>
    <mergeCell ref="A20:A25"/>
    <mergeCell ref="A26:A36"/>
    <mergeCell ref="A37:A38"/>
    <mergeCell ref="A39:A6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17FF5-2703-2E46-92A9-7D02B06BA365}">
  <dimension ref="A1:AY26"/>
  <sheetViews>
    <sheetView topLeftCell="A11" workbookViewId="0"/>
  </sheetViews>
  <sheetFormatPr baseColWidth="10" defaultColWidth="11" defaultRowHeight="16"/>
  <cols>
    <col min="2" max="2" width="17.33203125" customWidth="1"/>
    <col min="3" max="3" width="19.5" customWidth="1"/>
    <col min="8" max="8" width="15.5" customWidth="1"/>
    <col min="50" max="50" width="29.83203125" customWidth="1"/>
  </cols>
  <sheetData>
    <row r="1" spans="1:51">
      <c r="A1" s="73" t="s">
        <v>10656</v>
      </c>
    </row>
    <row r="3" spans="1:51">
      <c r="A3" s="126" t="s">
        <v>7479</v>
      </c>
      <c r="B3" s="126"/>
      <c r="C3" s="126"/>
      <c r="D3" s="126"/>
      <c r="E3" s="126"/>
      <c r="F3" s="90"/>
      <c r="G3" s="90" t="s">
        <v>9632</v>
      </c>
      <c r="H3" s="90" t="s">
        <v>9633</v>
      </c>
      <c r="I3" s="125" t="s">
        <v>9634</v>
      </c>
      <c r="J3" s="113"/>
      <c r="K3" s="113"/>
      <c r="L3" s="113"/>
      <c r="M3" s="113"/>
      <c r="N3" s="113"/>
      <c r="O3" s="113"/>
      <c r="P3" s="113"/>
      <c r="Q3" s="113"/>
      <c r="R3" s="127"/>
      <c r="S3" s="125" t="s">
        <v>9635</v>
      </c>
      <c r="T3" s="113"/>
      <c r="U3" s="113"/>
      <c r="V3" s="113"/>
      <c r="W3" s="113"/>
      <c r="X3" s="113"/>
      <c r="Y3" s="113"/>
      <c r="Z3" s="113"/>
      <c r="AA3" s="113"/>
      <c r="AB3" s="113"/>
      <c r="AC3" s="113" t="s">
        <v>9636</v>
      </c>
      <c r="AD3" s="113"/>
      <c r="AE3" s="113"/>
      <c r="AF3" s="113"/>
      <c r="AG3" s="113"/>
      <c r="AH3" s="113"/>
      <c r="AI3" s="113"/>
      <c r="AJ3" s="113"/>
      <c r="AK3" s="113"/>
      <c r="AL3" s="113"/>
      <c r="AM3" s="125" t="s">
        <v>9637</v>
      </c>
      <c r="AN3" s="113"/>
      <c r="AO3" s="113"/>
      <c r="AP3" s="113"/>
      <c r="AQ3" s="113"/>
      <c r="AR3" s="113"/>
      <c r="AS3" s="113"/>
      <c r="AT3" s="113"/>
      <c r="AU3" s="113"/>
      <c r="AV3" s="113"/>
      <c r="AW3" s="125" t="s">
        <v>9638</v>
      </c>
      <c r="AX3" s="113"/>
    </row>
    <row r="4" spans="1:51" s="92" customFormat="1" ht="238">
      <c r="A4" s="91" t="s">
        <v>9639</v>
      </c>
      <c r="B4" s="91" t="s">
        <v>9640</v>
      </c>
      <c r="C4" s="91" t="s">
        <v>7482</v>
      </c>
      <c r="D4" s="91" t="s">
        <v>9641</v>
      </c>
      <c r="E4" s="91" t="s">
        <v>887</v>
      </c>
      <c r="F4" s="93" t="s">
        <v>9642</v>
      </c>
      <c r="G4" s="93" t="s">
        <v>9643</v>
      </c>
      <c r="H4" s="93" t="s">
        <v>9644</v>
      </c>
      <c r="I4" s="93" t="s">
        <v>9645</v>
      </c>
      <c r="J4" s="91" t="s">
        <v>9646</v>
      </c>
      <c r="K4" s="91" t="s">
        <v>9647</v>
      </c>
      <c r="L4" s="91" t="s">
        <v>9648</v>
      </c>
      <c r="M4" s="91" t="s">
        <v>9649</v>
      </c>
      <c r="N4" s="91" t="s">
        <v>9650</v>
      </c>
      <c r="O4" s="91" t="s">
        <v>9651</v>
      </c>
      <c r="P4" s="91" t="s">
        <v>9652</v>
      </c>
      <c r="Q4" s="91" t="s">
        <v>9653</v>
      </c>
      <c r="R4" s="94" t="s">
        <v>9654</v>
      </c>
      <c r="S4" s="93" t="s">
        <v>9655</v>
      </c>
      <c r="T4" s="91" t="s">
        <v>9656</v>
      </c>
      <c r="U4" s="91" t="s">
        <v>9657</v>
      </c>
      <c r="V4" s="91" t="s">
        <v>9658</v>
      </c>
      <c r="W4" s="91" t="s">
        <v>9659</v>
      </c>
      <c r="X4" s="91" t="s">
        <v>9660</v>
      </c>
      <c r="Y4" s="91" t="s">
        <v>9661</v>
      </c>
      <c r="Z4" s="91" t="s">
        <v>9662</v>
      </c>
      <c r="AA4" s="91" t="s">
        <v>9663</v>
      </c>
      <c r="AB4" s="91" t="s">
        <v>9664</v>
      </c>
      <c r="AC4" s="91" t="s">
        <v>9665</v>
      </c>
      <c r="AD4" s="91" t="s">
        <v>9666</v>
      </c>
      <c r="AE4" s="91" t="s">
        <v>9667</v>
      </c>
      <c r="AF4" s="91" t="s">
        <v>9668</v>
      </c>
      <c r="AG4" s="91" t="s">
        <v>9669</v>
      </c>
      <c r="AH4" s="91" t="s">
        <v>9670</v>
      </c>
      <c r="AI4" s="91" t="s">
        <v>9671</v>
      </c>
      <c r="AJ4" s="91" t="s">
        <v>9672</v>
      </c>
      <c r="AK4" s="91" t="s">
        <v>9673</v>
      </c>
      <c r="AL4" s="91" t="s">
        <v>9674</v>
      </c>
      <c r="AM4" s="93" t="s">
        <v>9675</v>
      </c>
      <c r="AN4" s="91" t="s">
        <v>9676</v>
      </c>
      <c r="AO4" s="91" t="s">
        <v>9677</v>
      </c>
      <c r="AP4" s="91" t="s">
        <v>9678</v>
      </c>
      <c r="AQ4" s="91" t="s">
        <v>9679</v>
      </c>
      <c r="AR4" s="91" t="s">
        <v>9680</v>
      </c>
      <c r="AS4" s="91" t="s">
        <v>9681</v>
      </c>
      <c r="AT4" s="91" t="s">
        <v>9682</v>
      </c>
      <c r="AU4" s="91" t="s">
        <v>9683</v>
      </c>
      <c r="AV4" s="91" t="s">
        <v>9684</v>
      </c>
      <c r="AW4" s="93" t="s">
        <v>9685</v>
      </c>
      <c r="AX4" s="91" t="s">
        <v>51</v>
      </c>
      <c r="AY4" s="96" t="s">
        <v>9807</v>
      </c>
    </row>
    <row r="5" spans="1:51">
      <c r="A5" s="38">
        <v>65667452</v>
      </c>
      <c r="B5" s="38" t="s">
        <v>9686</v>
      </c>
      <c r="C5" s="38" t="s">
        <v>9582</v>
      </c>
      <c r="D5" s="38">
        <v>2011</v>
      </c>
      <c r="E5" s="38" t="s">
        <v>7505</v>
      </c>
      <c r="F5" s="90" t="s">
        <v>9687</v>
      </c>
      <c r="G5" s="90" t="s">
        <v>7520</v>
      </c>
      <c r="H5" s="90" t="s">
        <v>9688</v>
      </c>
      <c r="I5" s="90" t="s">
        <v>9689</v>
      </c>
      <c r="J5" s="38"/>
      <c r="K5" s="38" t="s">
        <v>7520</v>
      </c>
      <c r="L5" s="38"/>
      <c r="M5" s="38" t="s">
        <v>9689</v>
      </c>
      <c r="N5" s="38"/>
      <c r="O5" s="38" t="s">
        <v>9689</v>
      </c>
      <c r="P5" s="38"/>
      <c r="Q5" s="38" t="s">
        <v>9689</v>
      </c>
      <c r="R5" s="95"/>
      <c r="S5" s="90"/>
      <c r="T5" s="38"/>
      <c r="U5" s="38"/>
      <c r="V5" s="38"/>
      <c r="W5" s="38"/>
      <c r="X5" s="38"/>
      <c r="Y5" s="38"/>
      <c r="Z5" s="38"/>
      <c r="AA5" s="38"/>
      <c r="AB5" s="38"/>
      <c r="AC5" s="38"/>
      <c r="AD5" s="38"/>
      <c r="AE5" s="38"/>
      <c r="AF5" s="38"/>
      <c r="AG5" s="38"/>
      <c r="AH5" s="38"/>
      <c r="AI5" s="38"/>
      <c r="AJ5" s="38"/>
      <c r="AK5" s="38"/>
      <c r="AL5" s="38"/>
      <c r="AM5" s="90"/>
      <c r="AN5" s="38"/>
      <c r="AO5" s="38"/>
      <c r="AP5" s="38"/>
      <c r="AQ5" s="38"/>
      <c r="AR5" s="38"/>
      <c r="AS5" s="38"/>
      <c r="AT5" s="38"/>
      <c r="AU5" s="38"/>
      <c r="AV5" s="38"/>
      <c r="AW5" s="90" t="s">
        <v>9690</v>
      </c>
      <c r="AX5" s="38" t="s">
        <v>9691</v>
      </c>
      <c r="AY5" s="38"/>
    </row>
    <row r="6" spans="1:51">
      <c r="A6" s="38">
        <v>51863970</v>
      </c>
      <c r="B6" s="38" t="s">
        <v>8802</v>
      </c>
      <c r="C6" s="38" t="s">
        <v>8803</v>
      </c>
      <c r="D6" s="38">
        <v>2010</v>
      </c>
      <c r="E6" s="38" t="s">
        <v>8804</v>
      </c>
      <c r="F6" s="90" t="s">
        <v>9692</v>
      </c>
      <c r="G6" s="90" t="s">
        <v>7520</v>
      </c>
      <c r="H6" s="90" t="s">
        <v>9693</v>
      </c>
      <c r="I6" s="90"/>
      <c r="J6" s="38"/>
      <c r="K6" s="38"/>
      <c r="L6" s="38"/>
      <c r="M6" s="38"/>
      <c r="N6" s="38"/>
      <c r="O6" s="38"/>
      <c r="P6" s="38"/>
      <c r="Q6" s="38"/>
      <c r="R6" s="95"/>
      <c r="S6" s="90" t="s">
        <v>7520</v>
      </c>
      <c r="T6" s="38" t="s">
        <v>9694</v>
      </c>
      <c r="U6" s="38" t="s">
        <v>7520</v>
      </c>
      <c r="V6" s="38" t="s">
        <v>9695</v>
      </c>
      <c r="W6" s="38" t="s">
        <v>7520</v>
      </c>
      <c r="X6" s="38"/>
      <c r="Y6" s="38" t="s">
        <v>7520</v>
      </c>
      <c r="Z6" s="38" t="s">
        <v>9696</v>
      </c>
      <c r="AA6" s="38" t="s">
        <v>9689</v>
      </c>
      <c r="AB6" s="38" t="s">
        <v>9697</v>
      </c>
      <c r="AC6" s="38"/>
      <c r="AD6" s="38"/>
      <c r="AE6" s="38"/>
      <c r="AF6" s="38"/>
      <c r="AG6" s="38"/>
      <c r="AH6" s="38"/>
      <c r="AI6" s="38"/>
      <c r="AJ6" s="38"/>
      <c r="AK6" s="38"/>
      <c r="AL6" s="38"/>
      <c r="AM6" s="90"/>
      <c r="AN6" s="38"/>
      <c r="AO6" s="38"/>
      <c r="AP6" s="38"/>
      <c r="AQ6" s="38"/>
      <c r="AR6" s="38"/>
      <c r="AS6" s="38"/>
      <c r="AT6" s="38"/>
      <c r="AU6" s="38"/>
      <c r="AV6" s="38"/>
      <c r="AW6" s="90" t="s">
        <v>9698</v>
      </c>
      <c r="AX6" s="38" t="s">
        <v>9699</v>
      </c>
      <c r="AY6" s="38" t="s">
        <v>9806</v>
      </c>
    </row>
    <row r="7" spans="1:51">
      <c r="A7" s="38">
        <v>52209111</v>
      </c>
      <c r="B7" s="38" t="s">
        <v>9200</v>
      </c>
      <c r="C7" s="38" t="s">
        <v>9201</v>
      </c>
      <c r="D7" s="38">
        <v>2017</v>
      </c>
      <c r="E7" s="38" t="s">
        <v>9202</v>
      </c>
      <c r="F7" s="90" t="s">
        <v>7505</v>
      </c>
      <c r="G7" s="90" t="s">
        <v>9700</v>
      </c>
      <c r="H7" s="90" t="s">
        <v>7505</v>
      </c>
      <c r="I7" s="90"/>
      <c r="J7" s="38"/>
      <c r="K7" s="38"/>
      <c r="L7" s="38"/>
      <c r="M7" s="38"/>
      <c r="N7" s="38"/>
      <c r="O7" s="38"/>
      <c r="P7" s="38"/>
      <c r="Q7" s="38"/>
      <c r="R7" s="95"/>
      <c r="S7" s="90"/>
      <c r="T7" s="38"/>
      <c r="U7" s="38"/>
      <c r="V7" s="38"/>
      <c r="W7" s="38"/>
      <c r="X7" s="38"/>
      <c r="Y7" s="38"/>
      <c r="Z7" s="38"/>
      <c r="AA7" s="38"/>
      <c r="AB7" s="38"/>
      <c r="AC7" s="38"/>
      <c r="AD7" s="38"/>
      <c r="AE7" s="38"/>
      <c r="AF7" s="38"/>
      <c r="AG7" s="38"/>
      <c r="AH7" s="38"/>
      <c r="AI7" s="38"/>
      <c r="AJ7" s="38"/>
      <c r="AK7" s="38"/>
      <c r="AL7" s="38"/>
      <c r="AM7" s="90"/>
      <c r="AN7" s="38"/>
      <c r="AO7" s="38"/>
      <c r="AP7" s="38"/>
      <c r="AQ7" s="38"/>
      <c r="AR7" s="38"/>
      <c r="AS7" s="38"/>
      <c r="AT7" s="38"/>
      <c r="AU7" s="38"/>
      <c r="AV7" s="38"/>
      <c r="AW7" s="90" t="s">
        <v>64</v>
      </c>
      <c r="AX7" s="38"/>
      <c r="AY7" s="38"/>
    </row>
    <row r="8" spans="1:51">
      <c r="A8" s="38">
        <v>53023124</v>
      </c>
      <c r="B8" s="38" t="s">
        <v>9491</v>
      </c>
      <c r="C8" s="38" t="s">
        <v>9492</v>
      </c>
      <c r="D8" s="38">
        <v>2012</v>
      </c>
      <c r="E8" s="38" t="s">
        <v>9493</v>
      </c>
      <c r="F8" s="90" t="s">
        <v>9701</v>
      </c>
      <c r="G8" s="90" t="s">
        <v>7520</v>
      </c>
      <c r="H8" s="90" t="s">
        <v>9702</v>
      </c>
      <c r="I8" s="90" t="s">
        <v>7520</v>
      </c>
      <c r="J8" s="38"/>
      <c r="K8" s="38" t="s">
        <v>7520</v>
      </c>
      <c r="L8" s="38"/>
      <c r="M8" s="38" t="s">
        <v>7520</v>
      </c>
      <c r="N8" s="38"/>
      <c r="O8" s="38" t="s">
        <v>7520</v>
      </c>
      <c r="P8" s="38"/>
      <c r="Q8" s="38" t="s">
        <v>7520</v>
      </c>
      <c r="R8" s="95"/>
      <c r="S8" s="90"/>
      <c r="T8" s="38"/>
      <c r="U8" s="38"/>
      <c r="V8" s="38"/>
      <c r="W8" s="38"/>
      <c r="X8" s="38"/>
      <c r="Y8" s="38"/>
      <c r="Z8" s="38"/>
      <c r="AA8" s="38"/>
      <c r="AB8" s="38"/>
      <c r="AC8" s="38"/>
      <c r="AD8" s="38"/>
      <c r="AE8" s="38"/>
      <c r="AF8" s="38"/>
      <c r="AG8" s="38"/>
      <c r="AH8" s="38"/>
      <c r="AI8" s="38"/>
      <c r="AJ8" s="38"/>
      <c r="AK8" s="38"/>
      <c r="AL8" s="38"/>
      <c r="AM8" s="90"/>
      <c r="AN8" s="38"/>
      <c r="AO8" s="38"/>
      <c r="AP8" s="38"/>
      <c r="AQ8" s="38"/>
      <c r="AR8" s="38"/>
      <c r="AS8" s="38"/>
      <c r="AT8" s="38"/>
      <c r="AU8" s="38"/>
      <c r="AV8" s="38"/>
      <c r="AW8" s="90" t="s">
        <v>9698</v>
      </c>
      <c r="AX8" s="38" t="s">
        <v>9703</v>
      </c>
      <c r="AY8" s="38"/>
    </row>
    <row r="9" spans="1:51">
      <c r="A9" s="38">
        <v>63536238</v>
      </c>
      <c r="B9" s="38" t="s">
        <v>9565</v>
      </c>
      <c r="C9" s="38" t="s">
        <v>9566</v>
      </c>
      <c r="D9" s="38">
        <v>2014</v>
      </c>
      <c r="E9" s="38" t="s">
        <v>1059</v>
      </c>
      <c r="F9" s="90" t="s">
        <v>9704</v>
      </c>
      <c r="G9" s="90" t="s">
        <v>7520</v>
      </c>
      <c r="H9" s="90" t="s">
        <v>9688</v>
      </c>
      <c r="I9" s="90" t="s">
        <v>9689</v>
      </c>
      <c r="J9" s="38"/>
      <c r="K9" s="38" t="s">
        <v>9689</v>
      </c>
      <c r="L9" s="38" t="s">
        <v>9705</v>
      </c>
      <c r="M9" s="38" t="s">
        <v>9689</v>
      </c>
      <c r="N9" s="38"/>
      <c r="O9" s="38" t="s">
        <v>9689</v>
      </c>
      <c r="P9" s="38"/>
      <c r="Q9" s="38" t="s">
        <v>9689</v>
      </c>
      <c r="R9" s="95"/>
      <c r="S9" s="90"/>
      <c r="T9" s="38"/>
      <c r="U9" s="38"/>
      <c r="V9" s="38"/>
      <c r="W9" s="38"/>
      <c r="X9" s="38"/>
      <c r="Y9" s="38"/>
      <c r="Z9" s="38"/>
      <c r="AA9" s="38"/>
      <c r="AB9" s="38"/>
      <c r="AC9" s="38" t="s">
        <v>9689</v>
      </c>
      <c r="AD9" s="38"/>
      <c r="AE9" s="38" t="s">
        <v>9689</v>
      </c>
      <c r="AF9" s="38"/>
      <c r="AG9" s="38" t="s">
        <v>7520</v>
      </c>
      <c r="AH9" s="38"/>
      <c r="AI9" s="38" t="s">
        <v>9689</v>
      </c>
      <c r="AJ9" s="38" t="s">
        <v>9706</v>
      </c>
      <c r="AK9" s="38" t="s">
        <v>9689</v>
      </c>
      <c r="AL9" s="38"/>
      <c r="AM9" s="90" t="s">
        <v>9689</v>
      </c>
      <c r="AN9" s="38"/>
      <c r="AO9" s="38" t="s">
        <v>9689</v>
      </c>
      <c r="AP9" s="38"/>
      <c r="AQ9" s="38" t="s">
        <v>7520</v>
      </c>
      <c r="AR9" s="38"/>
      <c r="AS9" s="38" t="s">
        <v>9689</v>
      </c>
      <c r="AT9" s="38"/>
      <c r="AU9" s="38" t="s">
        <v>7504</v>
      </c>
      <c r="AV9" s="38"/>
      <c r="AW9" s="90" t="s">
        <v>9690</v>
      </c>
      <c r="AX9" s="38" t="s">
        <v>9707</v>
      </c>
      <c r="AY9" s="38"/>
    </row>
    <row r="10" spans="1:51">
      <c r="A10" s="38">
        <v>52209118</v>
      </c>
      <c r="B10" s="38" t="s">
        <v>9217</v>
      </c>
      <c r="C10" s="38" t="s">
        <v>9218</v>
      </c>
      <c r="D10" s="38">
        <v>2019</v>
      </c>
      <c r="E10" s="38" t="s">
        <v>9219</v>
      </c>
      <c r="F10" s="90" t="s">
        <v>9708</v>
      </c>
      <c r="G10" s="90" t="s">
        <v>7520</v>
      </c>
      <c r="H10" s="90" t="s">
        <v>9693</v>
      </c>
      <c r="I10" s="90" t="s">
        <v>9689</v>
      </c>
      <c r="J10" s="38" t="s">
        <v>9709</v>
      </c>
      <c r="K10" s="38" t="s">
        <v>7504</v>
      </c>
      <c r="L10" s="38" t="s">
        <v>9710</v>
      </c>
      <c r="M10" s="38" t="s">
        <v>7520</v>
      </c>
      <c r="N10" s="38" t="s">
        <v>9711</v>
      </c>
      <c r="O10" s="38" t="s">
        <v>7520</v>
      </c>
      <c r="P10" s="38" t="s">
        <v>9712</v>
      </c>
      <c r="Q10" s="38" t="s">
        <v>7520</v>
      </c>
      <c r="R10" s="95" t="s">
        <v>9713</v>
      </c>
      <c r="S10" s="90"/>
      <c r="T10" s="38"/>
      <c r="U10" s="38"/>
      <c r="V10" s="38"/>
      <c r="W10" s="38"/>
      <c r="X10" s="38"/>
      <c r="Y10" s="38"/>
      <c r="Z10" s="38"/>
      <c r="AA10" s="38"/>
      <c r="AB10" s="38"/>
      <c r="AC10" s="38"/>
      <c r="AD10" s="38"/>
      <c r="AE10" s="38"/>
      <c r="AF10" s="38"/>
      <c r="AG10" s="38"/>
      <c r="AH10" s="38"/>
      <c r="AI10" s="38"/>
      <c r="AJ10" s="38"/>
      <c r="AK10" s="38"/>
      <c r="AL10" s="38"/>
      <c r="AM10" s="90"/>
      <c r="AN10" s="38"/>
      <c r="AO10" s="38"/>
      <c r="AP10" s="38"/>
      <c r="AQ10" s="38"/>
      <c r="AR10" s="38"/>
      <c r="AS10" s="38"/>
      <c r="AT10" s="38"/>
      <c r="AU10" s="38"/>
      <c r="AV10" s="38"/>
      <c r="AW10" s="90" t="s">
        <v>9714</v>
      </c>
      <c r="AX10" s="38" t="s">
        <v>9715</v>
      </c>
      <c r="AY10" s="38"/>
    </row>
    <row r="11" spans="1:51">
      <c r="A11" s="38">
        <v>65668450</v>
      </c>
      <c r="B11" s="38" t="s">
        <v>9584</v>
      </c>
      <c r="C11" s="38" t="s">
        <v>9716</v>
      </c>
      <c r="D11" s="38">
        <v>2018</v>
      </c>
      <c r="E11" s="38" t="s">
        <v>9586</v>
      </c>
      <c r="F11" s="90" t="s">
        <v>9717</v>
      </c>
      <c r="G11" s="90" t="s">
        <v>7520</v>
      </c>
      <c r="H11" s="90" t="s">
        <v>9688</v>
      </c>
      <c r="I11" s="90" t="s">
        <v>7520</v>
      </c>
      <c r="J11" s="38"/>
      <c r="K11" s="38" t="s">
        <v>9689</v>
      </c>
      <c r="L11" s="38" t="s">
        <v>9718</v>
      </c>
      <c r="M11" s="38" t="s">
        <v>9689</v>
      </c>
      <c r="N11" s="38" t="s">
        <v>9719</v>
      </c>
      <c r="O11" s="38" t="s">
        <v>7520</v>
      </c>
      <c r="P11" s="38"/>
      <c r="Q11" s="38" t="s">
        <v>9689</v>
      </c>
      <c r="R11" s="95"/>
      <c r="S11" s="90"/>
      <c r="T11" s="38"/>
      <c r="U11" s="38"/>
      <c r="V11" s="38"/>
      <c r="W11" s="38"/>
      <c r="X11" s="38"/>
      <c r="Y11" s="38"/>
      <c r="Z11" s="38"/>
      <c r="AA11" s="38"/>
      <c r="AB11" s="38"/>
      <c r="AC11" s="38" t="s">
        <v>9689</v>
      </c>
      <c r="AD11" s="38"/>
      <c r="AE11" s="38" t="s">
        <v>9689</v>
      </c>
      <c r="AF11" s="38"/>
      <c r="AG11" s="38" t="s">
        <v>7520</v>
      </c>
      <c r="AH11" s="38"/>
      <c r="AI11" s="38" t="s">
        <v>9689</v>
      </c>
      <c r="AJ11" s="38"/>
      <c r="AK11" s="38" t="s">
        <v>7520</v>
      </c>
      <c r="AL11" s="38"/>
      <c r="AM11" s="90" t="s">
        <v>9689</v>
      </c>
      <c r="AN11" s="38"/>
      <c r="AO11" s="38" t="s">
        <v>7520</v>
      </c>
      <c r="AP11" s="38"/>
      <c r="AQ11" s="38" t="s">
        <v>7520</v>
      </c>
      <c r="AR11" s="38"/>
      <c r="AS11" s="38" t="s">
        <v>9689</v>
      </c>
      <c r="AT11" s="38"/>
      <c r="AU11" s="38" t="s">
        <v>7504</v>
      </c>
      <c r="AV11" s="38"/>
      <c r="AW11" s="90" t="s">
        <v>9690</v>
      </c>
      <c r="AX11" s="38" t="s">
        <v>9720</v>
      </c>
      <c r="AY11" s="38"/>
    </row>
    <row r="12" spans="1:51">
      <c r="A12" s="38">
        <v>65668451</v>
      </c>
      <c r="B12" s="38" t="s">
        <v>9584</v>
      </c>
      <c r="C12" s="38" t="s">
        <v>9721</v>
      </c>
      <c r="D12" s="38">
        <v>2018</v>
      </c>
      <c r="E12" s="38" t="s">
        <v>9588</v>
      </c>
      <c r="F12" s="90" t="s">
        <v>9722</v>
      </c>
      <c r="G12" s="90" t="s">
        <v>7520</v>
      </c>
      <c r="H12" s="90" t="s">
        <v>9688</v>
      </c>
      <c r="I12" s="90" t="s">
        <v>7520</v>
      </c>
      <c r="J12" s="38"/>
      <c r="K12" s="38" t="s">
        <v>9689</v>
      </c>
      <c r="L12" s="38"/>
      <c r="M12" s="38" t="s">
        <v>9689</v>
      </c>
      <c r="N12" s="38"/>
      <c r="O12" s="38" t="s">
        <v>7520</v>
      </c>
      <c r="P12" s="38"/>
      <c r="Q12" s="38" t="s">
        <v>9689</v>
      </c>
      <c r="R12" s="95"/>
      <c r="S12" s="90"/>
      <c r="T12" s="38"/>
      <c r="U12" s="38"/>
      <c r="V12" s="38"/>
      <c r="W12" s="38"/>
      <c r="X12" s="38"/>
      <c r="Y12" s="38"/>
      <c r="Z12" s="38"/>
      <c r="AA12" s="38"/>
      <c r="AB12" s="38"/>
      <c r="AC12" s="38" t="s">
        <v>9689</v>
      </c>
      <c r="AD12" s="38"/>
      <c r="AE12" s="38" t="s">
        <v>9689</v>
      </c>
      <c r="AF12" s="38"/>
      <c r="AG12" s="38" t="s">
        <v>9689</v>
      </c>
      <c r="AH12" s="38"/>
      <c r="AI12" s="38" t="s">
        <v>9689</v>
      </c>
      <c r="AJ12" s="38"/>
      <c r="AK12" s="38" t="s">
        <v>7520</v>
      </c>
      <c r="AL12" s="38" t="s">
        <v>9723</v>
      </c>
      <c r="AM12" s="90" t="s">
        <v>9689</v>
      </c>
      <c r="AN12" s="38"/>
      <c r="AO12" s="38" t="s">
        <v>7520</v>
      </c>
      <c r="AP12" s="38"/>
      <c r="AQ12" s="38" t="s">
        <v>7520</v>
      </c>
      <c r="AR12" s="38"/>
      <c r="AS12" s="38" t="s">
        <v>9689</v>
      </c>
      <c r="AT12" s="38"/>
      <c r="AU12" s="38" t="s">
        <v>9689</v>
      </c>
      <c r="AV12" s="38"/>
      <c r="AW12" s="90" t="s">
        <v>9690</v>
      </c>
      <c r="AX12" s="38" t="s">
        <v>9724</v>
      </c>
      <c r="AY12" s="38"/>
    </row>
    <row r="13" spans="1:51">
      <c r="A13" s="38">
        <v>51708737</v>
      </c>
      <c r="B13" s="38" t="s">
        <v>8060</v>
      </c>
      <c r="C13" s="38" t="s">
        <v>8061</v>
      </c>
      <c r="D13" s="38">
        <v>2017</v>
      </c>
      <c r="E13" s="38" t="s">
        <v>8062</v>
      </c>
      <c r="F13" s="90" t="s">
        <v>9725</v>
      </c>
      <c r="G13" s="90" t="s">
        <v>7520</v>
      </c>
      <c r="H13" s="90" t="s">
        <v>9688</v>
      </c>
      <c r="I13" s="90" t="s">
        <v>7520</v>
      </c>
      <c r="J13" s="38"/>
      <c r="K13" s="90" t="s">
        <v>7520</v>
      </c>
      <c r="L13" s="38" t="s">
        <v>9726</v>
      </c>
      <c r="M13" s="38" t="s">
        <v>7520</v>
      </c>
      <c r="N13" s="38" t="s">
        <v>9727</v>
      </c>
      <c r="O13" s="38" t="s">
        <v>7520</v>
      </c>
      <c r="P13" t="s">
        <v>9728</v>
      </c>
      <c r="Q13" s="38" t="s">
        <v>7520</v>
      </c>
      <c r="R13" s="95"/>
      <c r="S13" s="90"/>
      <c r="T13" s="38"/>
      <c r="U13" s="38"/>
      <c r="V13" s="38"/>
      <c r="W13" s="38"/>
      <c r="X13" s="38"/>
      <c r="Y13" s="38"/>
      <c r="Z13" s="38"/>
      <c r="AA13" s="38"/>
      <c r="AB13" s="38"/>
      <c r="AC13" s="38"/>
      <c r="AD13" s="38"/>
      <c r="AE13" s="38"/>
      <c r="AF13" s="38"/>
      <c r="AG13" s="38"/>
      <c r="AH13" s="38"/>
      <c r="AI13" s="38"/>
      <c r="AJ13" s="38"/>
      <c r="AK13" s="38"/>
      <c r="AL13" s="38"/>
      <c r="AM13" s="90"/>
      <c r="AN13" s="38"/>
      <c r="AO13" s="38"/>
      <c r="AP13" s="38"/>
      <c r="AQ13" s="38"/>
      <c r="AR13" s="38"/>
      <c r="AS13" s="38"/>
      <c r="AT13" s="38"/>
      <c r="AU13" s="38"/>
      <c r="AV13" s="38"/>
      <c r="AW13" s="90" t="s">
        <v>9698</v>
      </c>
      <c r="AX13" s="38" t="s">
        <v>9729</v>
      </c>
      <c r="AY13" s="38"/>
    </row>
    <row r="14" spans="1:51">
      <c r="A14" s="38">
        <v>51701949</v>
      </c>
      <c r="B14" s="38" t="s">
        <v>7736</v>
      </c>
      <c r="C14" s="38" t="s">
        <v>7737</v>
      </c>
      <c r="D14" s="38">
        <v>2019</v>
      </c>
      <c r="E14" s="38" t="s">
        <v>7738</v>
      </c>
      <c r="F14" s="90" t="s">
        <v>7505</v>
      </c>
      <c r="G14" s="90" t="s">
        <v>9700</v>
      </c>
      <c r="H14" s="90" t="s">
        <v>7505</v>
      </c>
      <c r="I14" s="90"/>
      <c r="J14" s="38"/>
      <c r="K14" s="38"/>
      <c r="L14" s="38"/>
      <c r="M14" s="38"/>
      <c r="N14" s="38"/>
      <c r="O14" s="38"/>
      <c r="P14" s="38"/>
      <c r="Q14" s="38"/>
      <c r="R14" s="95"/>
      <c r="S14" s="90"/>
      <c r="T14" s="38"/>
      <c r="U14" s="38"/>
      <c r="V14" s="38"/>
      <c r="W14" s="38"/>
      <c r="X14" s="38"/>
      <c r="Y14" s="38"/>
      <c r="Z14" s="38"/>
      <c r="AA14" s="38"/>
      <c r="AB14" s="38"/>
      <c r="AC14" s="38"/>
      <c r="AD14" s="38"/>
      <c r="AE14" s="38"/>
      <c r="AF14" s="38"/>
      <c r="AG14" s="38"/>
      <c r="AH14" s="38"/>
      <c r="AI14" s="38"/>
      <c r="AJ14" s="38"/>
      <c r="AK14" s="38"/>
      <c r="AL14" s="38"/>
      <c r="AM14" s="90"/>
      <c r="AN14" s="38"/>
      <c r="AO14" s="38"/>
      <c r="AP14" s="38"/>
      <c r="AQ14" s="38"/>
      <c r="AR14" s="38"/>
      <c r="AS14" s="38"/>
      <c r="AT14" s="38"/>
      <c r="AU14" s="38"/>
      <c r="AV14" s="38"/>
      <c r="AW14" s="90" t="s">
        <v>64</v>
      </c>
      <c r="AX14" s="38"/>
      <c r="AY14" s="38"/>
    </row>
    <row r="15" spans="1:51">
      <c r="A15" s="38">
        <v>51862369</v>
      </c>
      <c r="B15" s="38" t="s">
        <v>8743</v>
      </c>
      <c r="C15" s="38" t="s">
        <v>8744</v>
      </c>
      <c r="D15" s="38">
        <v>2012</v>
      </c>
      <c r="E15" s="38" t="s">
        <v>8745</v>
      </c>
      <c r="F15" s="90" t="s">
        <v>9730</v>
      </c>
      <c r="G15" s="90" t="s">
        <v>7520</v>
      </c>
      <c r="H15" s="90" t="s">
        <v>9688</v>
      </c>
      <c r="I15" s="90" t="s">
        <v>7520</v>
      </c>
      <c r="J15" s="38" t="s">
        <v>9731</v>
      </c>
      <c r="K15" s="38" t="s">
        <v>7520</v>
      </c>
      <c r="L15" s="38" t="s">
        <v>9732</v>
      </c>
      <c r="M15" s="38" t="s">
        <v>7520</v>
      </c>
      <c r="N15" s="38" t="s">
        <v>9733</v>
      </c>
      <c r="O15" s="38" t="s">
        <v>7520</v>
      </c>
      <c r="P15" s="38"/>
      <c r="Q15" s="38" t="s">
        <v>7520</v>
      </c>
      <c r="R15" s="95" t="s">
        <v>9734</v>
      </c>
      <c r="S15" s="90"/>
      <c r="T15" s="38"/>
      <c r="U15" s="38"/>
      <c r="V15" s="38"/>
      <c r="W15" s="38"/>
      <c r="X15" s="38"/>
      <c r="Y15" s="38"/>
      <c r="Z15" s="38"/>
      <c r="AA15" s="38"/>
      <c r="AB15" s="38"/>
      <c r="AC15" s="38" t="s">
        <v>7520</v>
      </c>
      <c r="AD15" s="38" t="s">
        <v>9735</v>
      </c>
      <c r="AE15" s="38" t="s">
        <v>9689</v>
      </c>
      <c r="AF15" s="38" t="s">
        <v>9736</v>
      </c>
      <c r="AG15" s="38" t="s">
        <v>7520</v>
      </c>
      <c r="AH15" s="38" t="s">
        <v>9737</v>
      </c>
      <c r="AI15" s="38" t="s">
        <v>9689</v>
      </c>
      <c r="AJ15" s="38"/>
      <c r="AK15" s="38" t="s">
        <v>7520</v>
      </c>
      <c r="AL15" s="38" t="s">
        <v>9738</v>
      </c>
      <c r="AM15" s="90" t="s">
        <v>7520</v>
      </c>
      <c r="AN15" s="38" t="s">
        <v>9739</v>
      </c>
      <c r="AO15" s="38" t="s">
        <v>7520</v>
      </c>
      <c r="AP15" s="38" t="s">
        <v>9740</v>
      </c>
      <c r="AQ15" s="38" t="s">
        <v>7520</v>
      </c>
      <c r="AR15" s="38"/>
      <c r="AS15" s="38" t="s">
        <v>9689</v>
      </c>
      <c r="AT15" s="38" t="s">
        <v>9741</v>
      </c>
      <c r="AU15" s="38" t="s">
        <v>7520</v>
      </c>
      <c r="AV15" s="38"/>
      <c r="AW15" s="90" t="s">
        <v>9714</v>
      </c>
      <c r="AX15" s="38" t="s">
        <v>9742</v>
      </c>
      <c r="AY15" s="38" t="s">
        <v>9808</v>
      </c>
    </row>
    <row r="16" spans="1:51">
      <c r="A16" s="38">
        <v>51701968</v>
      </c>
      <c r="B16" s="38" t="s">
        <v>7741</v>
      </c>
      <c r="C16" s="38" t="s">
        <v>7742</v>
      </c>
      <c r="D16" s="38">
        <v>2019</v>
      </c>
      <c r="E16" s="38" t="s">
        <v>7743</v>
      </c>
      <c r="F16" s="90" t="s">
        <v>9743</v>
      </c>
      <c r="G16" s="90" t="s">
        <v>7520</v>
      </c>
      <c r="H16" s="90" t="s">
        <v>9693</v>
      </c>
      <c r="I16" s="90" t="s">
        <v>7520</v>
      </c>
      <c r="J16" s="38" t="s">
        <v>9744</v>
      </c>
      <c r="K16" s="38" t="s">
        <v>7520</v>
      </c>
      <c r="L16" s="38" t="s">
        <v>9745</v>
      </c>
      <c r="M16" s="38" t="s">
        <v>7520</v>
      </c>
      <c r="N16" s="38" t="s">
        <v>9746</v>
      </c>
      <c r="O16" s="38" t="s">
        <v>7520</v>
      </c>
      <c r="P16" s="38" t="s">
        <v>9747</v>
      </c>
      <c r="Q16" s="38" t="s">
        <v>7520</v>
      </c>
      <c r="R16" s="95" t="s">
        <v>9748</v>
      </c>
      <c r="S16" s="90"/>
      <c r="T16" s="38"/>
      <c r="U16" s="38"/>
      <c r="V16" s="38"/>
      <c r="W16" s="38"/>
      <c r="X16" s="38"/>
      <c r="Y16" s="38"/>
      <c r="Z16" s="38"/>
      <c r="AA16" s="38"/>
      <c r="AB16" s="38"/>
      <c r="AC16" s="38"/>
      <c r="AD16" s="38"/>
      <c r="AE16" s="38"/>
      <c r="AF16" s="38"/>
      <c r="AG16" s="38"/>
      <c r="AH16" s="38"/>
      <c r="AI16" s="38"/>
      <c r="AJ16" s="38"/>
      <c r="AK16" s="38"/>
      <c r="AL16" s="38"/>
      <c r="AM16" s="90"/>
      <c r="AN16" s="38"/>
      <c r="AO16" s="38"/>
      <c r="AP16" s="38"/>
      <c r="AQ16" s="38"/>
      <c r="AR16" s="38"/>
      <c r="AS16" s="38"/>
      <c r="AT16" s="38"/>
      <c r="AU16" s="38"/>
      <c r="AV16" s="38"/>
      <c r="AW16" s="90" t="s">
        <v>9698</v>
      </c>
      <c r="AX16" s="38" t="s">
        <v>9749</v>
      </c>
      <c r="AY16" s="38"/>
    </row>
    <row r="17" spans="1:51">
      <c r="A17" s="38">
        <v>52788771</v>
      </c>
      <c r="B17" s="38" t="s">
        <v>9382</v>
      </c>
      <c r="C17" s="38" t="s">
        <v>9383</v>
      </c>
      <c r="D17" s="38">
        <v>2020</v>
      </c>
      <c r="E17" s="38" t="s">
        <v>9384</v>
      </c>
      <c r="F17" s="90" t="s">
        <v>9750</v>
      </c>
      <c r="G17" s="90" t="s">
        <v>7520</v>
      </c>
      <c r="H17" s="90" t="s">
        <v>9751</v>
      </c>
      <c r="I17" s="90" t="s">
        <v>7520</v>
      </c>
      <c r="J17" s="38"/>
      <c r="K17" s="38" t="s">
        <v>7520</v>
      </c>
      <c r="L17" s="38"/>
      <c r="M17" s="38" t="s">
        <v>7520</v>
      </c>
      <c r="N17" s="38"/>
      <c r="O17" s="38" t="s">
        <v>7520</v>
      </c>
      <c r="P17" s="38"/>
      <c r="Q17" s="38" t="s">
        <v>9689</v>
      </c>
      <c r="R17" s="95"/>
      <c r="S17" s="90"/>
      <c r="T17" s="38"/>
      <c r="U17" s="38"/>
      <c r="V17" s="38"/>
      <c r="W17" s="38"/>
      <c r="X17" s="38"/>
      <c r="Y17" s="38"/>
      <c r="Z17" s="38"/>
      <c r="AA17" s="38"/>
      <c r="AB17" s="38"/>
      <c r="AC17" s="38"/>
      <c r="AD17" s="38"/>
      <c r="AE17" s="38"/>
      <c r="AF17" s="38"/>
      <c r="AG17" s="38"/>
      <c r="AH17" s="38"/>
      <c r="AI17" s="38"/>
      <c r="AJ17" s="38"/>
      <c r="AK17" s="38"/>
      <c r="AL17" s="38"/>
      <c r="AM17" s="90"/>
      <c r="AN17" s="38"/>
      <c r="AO17" s="38"/>
      <c r="AP17" s="38"/>
      <c r="AQ17" s="38"/>
      <c r="AR17" s="38"/>
      <c r="AS17" s="38"/>
      <c r="AT17" s="38"/>
      <c r="AU17" s="38"/>
      <c r="AV17" s="38"/>
      <c r="AW17" s="90" t="s">
        <v>9698</v>
      </c>
      <c r="AX17" s="38" t="s">
        <v>9752</v>
      </c>
      <c r="AY17" s="38"/>
    </row>
    <row r="18" spans="1:51">
      <c r="A18" s="38">
        <v>52122893</v>
      </c>
      <c r="B18" s="38" t="s">
        <v>9006</v>
      </c>
      <c r="C18" s="38" t="s">
        <v>9007</v>
      </c>
      <c r="D18" s="38">
        <v>2010</v>
      </c>
      <c r="E18" s="38" t="s">
        <v>9008</v>
      </c>
      <c r="F18" s="90" t="s">
        <v>38</v>
      </c>
      <c r="G18" s="90" t="s">
        <v>7520</v>
      </c>
      <c r="H18" s="90" t="s">
        <v>9688</v>
      </c>
      <c r="I18" s="90" t="s">
        <v>9689</v>
      </c>
      <c r="J18" s="38"/>
      <c r="K18" s="38" t="s">
        <v>9689</v>
      </c>
      <c r="L18" s="38"/>
      <c r="M18" s="38" t="s">
        <v>9689</v>
      </c>
      <c r="N18" s="38"/>
      <c r="O18" s="38" t="s">
        <v>9689</v>
      </c>
      <c r="P18" s="38"/>
      <c r="Q18" s="38" t="s">
        <v>9689</v>
      </c>
      <c r="R18" s="95"/>
      <c r="S18" s="90"/>
      <c r="T18" s="38"/>
      <c r="U18" s="38"/>
      <c r="V18" s="38"/>
      <c r="W18" s="38"/>
      <c r="X18" s="38"/>
      <c r="Y18" s="38"/>
      <c r="Z18" s="38"/>
      <c r="AA18" s="38"/>
      <c r="AB18" s="38"/>
      <c r="AC18" s="38"/>
      <c r="AD18" s="38"/>
      <c r="AE18" s="38"/>
      <c r="AF18" s="38"/>
      <c r="AG18" s="38"/>
      <c r="AH18" s="38"/>
      <c r="AI18" s="38"/>
      <c r="AJ18" s="38"/>
      <c r="AK18" s="38"/>
      <c r="AL18" s="38"/>
      <c r="AM18" s="90"/>
      <c r="AN18" s="38"/>
      <c r="AO18" s="38"/>
      <c r="AP18" s="38"/>
      <c r="AQ18" s="38"/>
      <c r="AR18" s="38"/>
      <c r="AS18" s="38"/>
      <c r="AT18" s="38"/>
      <c r="AU18" s="38"/>
      <c r="AV18" s="38"/>
      <c r="AW18" s="90" t="s">
        <v>9753</v>
      </c>
      <c r="AX18" s="38" t="s">
        <v>9754</v>
      </c>
      <c r="AY18" s="38"/>
    </row>
    <row r="19" spans="1:51">
      <c r="A19" s="38">
        <v>63536233</v>
      </c>
      <c r="B19" s="38" t="s">
        <v>9561</v>
      </c>
      <c r="C19" s="38" t="s">
        <v>9562</v>
      </c>
      <c r="D19" s="38">
        <v>2016</v>
      </c>
      <c r="E19" s="38" t="s">
        <v>991</v>
      </c>
      <c r="F19" s="90" t="s">
        <v>9755</v>
      </c>
      <c r="G19" s="90" t="s">
        <v>7520</v>
      </c>
      <c r="H19" s="90" t="s">
        <v>9688</v>
      </c>
      <c r="I19" s="90" t="s">
        <v>7520</v>
      </c>
      <c r="J19" s="38" t="s">
        <v>9756</v>
      </c>
      <c r="K19" s="38" t="s">
        <v>9689</v>
      </c>
      <c r="L19" s="38" t="s">
        <v>9757</v>
      </c>
      <c r="M19" s="38" t="s">
        <v>9689</v>
      </c>
      <c r="N19" s="38" t="s">
        <v>9758</v>
      </c>
      <c r="O19" s="38" t="s">
        <v>7520</v>
      </c>
      <c r="P19" s="38" t="s">
        <v>9759</v>
      </c>
      <c r="Q19" s="38" t="s">
        <v>9689</v>
      </c>
      <c r="R19" s="95" t="s">
        <v>9760</v>
      </c>
      <c r="S19" s="90"/>
      <c r="T19" s="38"/>
      <c r="U19" s="38"/>
      <c r="V19" s="38"/>
      <c r="W19" s="38"/>
      <c r="X19" s="38"/>
      <c r="Y19" s="38"/>
      <c r="Z19" s="38"/>
      <c r="AA19" s="38"/>
      <c r="AB19" s="38"/>
      <c r="AC19" s="38"/>
      <c r="AD19" s="38"/>
      <c r="AE19" s="38"/>
      <c r="AF19" s="38"/>
      <c r="AG19" s="38"/>
      <c r="AH19" s="38"/>
      <c r="AI19" s="38"/>
      <c r="AJ19" s="38"/>
      <c r="AK19" s="38"/>
      <c r="AL19" s="38"/>
      <c r="AM19" s="90"/>
      <c r="AN19" s="38"/>
      <c r="AO19" s="38"/>
      <c r="AP19" s="38"/>
      <c r="AQ19" s="38"/>
      <c r="AR19" s="38"/>
      <c r="AS19" s="38"/>
      <c r="AT19" s="38"/>
      <c r="AU19" s="38"/>
      <c r="AV19" s="38"/>
      <c r="AW19" s="90" t="s">
        <v>9714</v>
      </c>
      <c r="AX19" s="38" t="s">
        <v>9761</v>
      </c>
      <c r="AY19" s="38"/>
    </row>
    <row r="20" spans="1:51">
      <c r="A20" s="38">
        <v>51715198</v>
      </c>
      <c r="B20" s="38" t="s">
        <v>8418</v>
      </c>
      <c r="C20" s="38" t="s">
        <v>8419</v>
      </c>
      <c r="D20" s="38">
        <v>2015</v>
      </c>
      <c r="E20" s="38" t="s">
        <v>8420</v>
      </c>
      <c r="F20" s="90" t="s">
        <v>9762</v>
      </c>
      <c r="G20" s="90" t="s">
        <v>7520</v>
      </c>
      <c r="H20" s="90" t="s">
        <v>9693</v>
      </c>
      <c r="I20" s="90" t="s">
        <v>7520</v>
      </c>
      <c r="J20" s="38" t="s">
        <v>9763</v>
      </c>
      <c r="K20" s="38" t="s">
        <v>7520</v>
      </c>
      <c r="L20" s="38" t="s">
        <v>9764</v>
      </c>
      <c r="M20" s="38" t="s">
        <v>7520</v>
      </c>
      <c r="N20" s="38" t="s">
        <v>9765</v>
      </c>
      <c r="O20" s="38" t="s">
        <v>9689</v>
      </c>
      <c r="P20" s="38" t="s">
        <v>9766</v>
      </c>
      <c r="Q20" s="38" t="s">
        <v>7520</v>
      </c>
      <c r="R20" s="95" t="s">
        <v>9767</v>
      </c>
      <c r="S20" s="90"/>
      <c r="T20" s="38"/>
      <c r="U20" s="38"/>
      <c r="V20" s="38"/>
      <c r="W20" s="38"/>
      <c r="X20" s="38"/>
      <c r="Y20" s="38"/>
      <c r="Z20" s="38"/>
      <c r="AA20" s="38"/>
      <c r="AB20" s="38"/>
      <c r="AC20" s="38"/>
      <c r="AD20" s="38"/>
      <c r="AE20" s="38"/>
      <c r="AF20" s="38"/>
      <c r="AG20" s="38"/>
      <c r="AH20" s="38"/>
      <c r="AI20" s="38"/>
      <c r="AJ20" s="38"/>
      <c r="AK20" s="38"/>
      <c r="AL20" s="38"/>
      <c r="AM20" s="90"/>
      <c r="AN20" s="38"/>
      <c r="AO20" s="38"/>
      <c r="AP20" s="38"/>
      <c r="AQ20" s="38"/>
      <c r="AR20" s="38"/>
      <c r="AS20" s="38"/>
      <c r="AT20" s="38"/>
      <c r="AU20" s="38"/>
      <c r="AV20" s="38"/>
      <c r="AW20" s="90" t="s">
        <v>9698</v>
      </c>
      <c r="AX20" s="38" t="s">
        <v>9768</v>
      </c>
      <c r="AY20" s="38"/>
    </row>
    <row r="21" spans="1:51">
      <c r="A21" s="38">
        <v>51715092</v>
      </c>
      <c r="B21" s="38" t="s">
        <v>8410</v>
      </c>
      <c r="C21" s="38" t="s">
        <v>8411</v>
      </c>
      <c r="D21" s="38">
        <v>2015</v>
      </c>
      <c r="E21" s="38" t="s">
        <v>8412</v>
      </c>
      <c r="F21" s="90" t="s">
        <v>38</v>
      </c>
      <c r="G21" s="90" t="s">
        <v>9700</v>
      </c>
      <c r="H21" s="90" t="s">
        <v>7505</v>
      </c>
      <c r="I21" s="90"/>
      <c r="J21" s="38"/>
      <c r="K21" s="38"/>
      <c r="L21" s="38"/>
      <c r="M21" s="38"/>
      <c r="N21" s="38"/>
      <c r="O21" s="38"/>
      <c r="P21" s="38"/>
      <c r="Q21" s="38"/>
      <c r="R21" s="95"/>
      <c r="S21" s="90"/>
      <c r="T21" s="38"/>
      <c r="U21" s="38"/>
      <c r="V21" s="38"/>
      <c r="W21" s="38"/>
      <c r="X21" s="38"/>
      <c r="Y21" s="38"/>
      <c r="Z21" s="38"/>
      <c r="AA21" s="38"/>
      <c r="AB21" s="38"/>
      <c r="AC21" s="38"/>
      <c r="AD21" s="38"/>
      <c r="AE21" s="38"/>
      <c r="AF21" s="38"/>
      <c r="AG21" s="38"/>
      <c r="AH21" s="38"/>
      <c r="AI21" s="38"/>
      <c r="AJ21" s="38"/>
      <c r="AK21" s="38"/>
      <c r="AL21" s="38"/>
      <c r="AM21" s="90"/>
      <c r="AN21" s="38"/>
      <c r="AO21" s="38"/>
      <c r="AP21" s="38"/>
      <c r="AQ21" s="38"/>
      <c r="AR21" s="38"/>
      <c r="AS21" s="38"/>
      <c r="AT21" s="38"/>
      <c r="AU21" s="38"/>
      <c r="AV21" s="38"/>
      <c r="AW21" s="90" t="s">
        <v>64</v>
      </c>
      <c r="AX21" s="38"/>
      <c r="AY21" s="38"/>
    </row>
    <row r="22" spans="1:51">
      <c r="A22" s="38">
        <v>53088247</v>
      </c>
      <c r="B22" s="38" t="s">
        <v>9531</v>
      </c>
      <c r="C22" s="38" t="s">
        <v>9532</v>
      </c>
      <c r="D22" s="38">
        <v>2015</v>
      </c>
      <c r="E22" s="38" t="s">
        <v>9533</v>
      </c>
      <c r="F22" s="90" t="s">
        <v>7505</v>
      </c>
      <c r="G22" s="90" t="s">
        <v>9700</v>
      </c>
      <c r="H22" s="90" t="s">
        <v>7505</v>
      </c>
      <c r="I22" s="90"/>
      <c r="J22" s="38"/>
      <c r="K22" s="38"/>
      <c r="L22" s="38"/>
      <c r="M22" s="38"/>
      <c r="N22" s="38"/>
      <c r="O22" s="38"/>
      <c r="P22" s="38"/>
      <c r="Q22" s="38"/>
      <c r="R22" s="95"/>
      <c r="S22" s="90"/>
      <c r="T22" s="38"/>
      <c r="U22" s="38"/>
      <c r="V22" s="38"/>
      <c r="W22" s="38"/>
      <c r="X22" s="38"/>
      <c r="Y22" s="38"/>
      <c r="Z22" s="38"/>
      <c r="AA22" s="38"/>
      <c r="AB22" s="38"/>
      <c r="AC22" s="38"/>
      <c r="AD22" s="38"/>
      <c r="AE22" s="38"/>
      <c r="AF22" s="38"/>
      <c r="AG22" s="38"/>
      <c r="AH22" s="38"/>
      <c r="AI22" s="38"/>
      <c r="AJ22" s="38"/>
      <c r="AK22" s="38"/>
      <c r="AL22" s="38"/>
      <c r="AM22" s="90"/>
      <c r="AN22" s="38"/>
      <c r="AO22" s="38"/>
      <c r="AP22" s="38"/>
      <c r="AQ22" s="38"/>
      <c r="AR22" s="38"/>
      <c r="AS22" s="38"/>
      <c r="AT22" s="38"/>
      <c r="AU22" s="38"/>
      <c r="AV22" s="38"/>
      <c r="AW22" s="90" t="s">
        <v>64</v>
      </c>
      <c r="AX22" s="38"/>
      <c r="AY22" s="38"/>
    </row>
    <row r="23" spans="1:51">
      <c r="A23" s="38">
        <v>52121742</v>
      </c>
      <c r="B23" s="38" t="s">
        <v>8968</v>
      </c>
      <c r="C23" s="38" t="s">
        <v>8969</v>
      </c>
      <c r="D23" s="38">
        <v>2015</v>
      </c>
      <c r="E23" s="38" t="s">
        <v>8970</v>
      </c>
      <c r="F23" s="90" t="s">
        <v>9769</v>
      </c>
      <c r="G23" s="90" t="s">
        <v>9770</v>
      </c>
      <c r="H23" s="90" t="s">
        <v>7505</v>
      </c>
      <c r="I23" s="90"/>
      <c r="J23" s="38"/>
      <c r="K23" s="38"/>
      <c r="L23" s="38"/>
      <c r="M23" s="38"/>
      <c r="N23" s="38"/>
      <c r="O23" s="38"/>
      <c r="P23" s="38"/>
      <c r="Q23" s="38"/>
      <c r="R23" s="95"/>
      <c r="S23" s="90"/>
      <c r="T23" s="38"/>
      <c r="U23" s="38"/>
      <c r="V23" s="38"/>
      <c r="W23" s="38"/>
      <c r="X23" s="38"/>
      <c r="Y23" s="38"/>
      <c r="Z23" s="38"/>
      <c r="AA23" s="38"/>
      <c r="AB23" s="38"/>
      <c r="AC23" s="38"/>
      <c r="AD23" s="38"/>
      <c r="AE23" s="38"/>
      <c r="AF23" s="38" t="s">
        <v>9771</v>
      </c>
      <c r="AG23" s="38"/>
      <c r="AH23" s="38"/>
      <c r="AI23" s="38"/>
      <c r="AJ23" s="38"/>
      <c r="AK23" s="38"/>
      <c r="AL23" s="38"/>
      <c r="AM23" s="90"/>
      <c r="AN23" s="38"/>
      <c r="AO23" s="38"/>
      <c r="AP23" s="38"/>
      <c r="AQ23" s="38"/>
      <c r="AR23" s="38"/>
      <c r="AS23" s="38"/>
      <c r="AT23" s="38"/>
      <c r="AU23" s="38"/>
      <c r="AV23" s="38"/>
      <c r="AW23" s="90" t="s">
        <v>64</v>
      </c>
      <c r="AX23" s="38"/>
      <c r="AY23" s="38"/>
    </row>
    <row r="24" spans="1:51">
      <c r="A24" s="38">
        <v>51706325</v>
      </c>
      <c r="B24" s="38" t="s">
        <v>7894</v>
      </c>
      <c r="C24" s="38" t="s">
        <v>7951</v>
      </c>
      <c r="D24" s="38">
        <v>2018</v>
      </c>
      <c r="E24" s="38" t="s">
        <v>7952</v>
      </c>
      <c r="F24" s="90" t="s">
        <v>9772</v>
      </c>
      <c r="G24" s="90" t="s">
        <v>7520</v>
      </c>
      <c r="H24" s="90" t="s">
        <v>9693</v>
      </c>
      <c r="I24" s="90" t="s">
        <v>7520</v>
      </c>
      <c r="J24" s="38" t="s">
        <v>9773</v>
      </c>
      <c r="K24" s="38" t="s">
        <v>7520</v>
      </c>
      <c r="L24" s="38" t="s">
        <v>9774</v>
      </c>
      <c r="M24" s="38" t="s">
        <v>7520</v>
      </c>
      <c r="N24" s="38" t="s">
        <v>9775</v>
      </c>
      <c r="O24" s="38" t="s">
        <v>7520</v>
      </c>
      <c r="P24" s="38" t="s">
        <v>9776</v>
      </c>
      <c r="Q24" s="38" t="s">
        <v>7520</v>
      </c>
      <c r="R24" s="95" t="s">
        <v>9777</v>
      </c>
      <c r="S24" s="90"/>
      <c r="T24" s="38"/>
      <c r="U24" s="38"/>
      <c r="V24" s="38"/>
      <c r="W24" s="38"/>
      <c r="X24" s="38"/>
      <c r="Y24" s="38"/>
      <c r="Z24" s="38"/>
      <c r="AA24" s="38"/>
      <c r="AB24" s="38"/>
      <c r="AC24" s="38"/>
      <c r="AD24" s="38"/>
      <c r="AE24" s="38"/>
      <c r="AF24" s="38"/>
      <c r="AG24" s="38"/>
      <c r="AH24" s="38"/>
      <c r="AI24" s="38"/>
      <c r="AJ24" s="38"/>
      <c r="AK24" s="38"/>
      <c r="AL24" s="38"/>
      <c r="AM24" s="90"/>
      <c r="AN24" s="38"/>
      <c r="AO24" s="38"/>
      <c r="AP24" s="38"/>
      <c r="AQ24" s="38"/>
      <c r="AR24" s="38"/>
      <c r="AS24" s="38"/>
      <c r="AT24" s="38"/>
      <c r="AU24" s="38"/>
      <c r="AV24" s="38"/>
      <c r="AW24" s="90" t="s">
        <v>9698</v>
      </c>
      <c r="AX24" s="38" t="s">
        <v>9778</v>
      </c>
      <c r="AY24" s="38"/>
    </row>
    <row r="25" spans="1:51">
      <c r="A25" s="38">
        <v>65668455</v>
      </c>
      <c r="B25" s="38" t="s">
        <v>9598</v>
      </c>
      <c r="C25" s="38" t="s">
        <v>9599</v>
      </c>
      <c r="D25" s="38">
        <v>2015</v>
      </c>
      <c r="E25" s="38" t="s">
        <v>7505</v>
      </c>
      <c r="F25" s="90" t="s">
        <v>9779</v>
      </c>
      <c r="G25" s="90" t="s">
        <v>7520</v>
      </c>
      <c r="H25" s="90" t="s">
        <v>9688</v>
      </c>
      <c r="I25" s="90" t="s">
        <v>7520</v>
      </c>
      <c r="J25" s="38"/>
      <c r="K25" s="38" t="s">
        <v>7520</v>
      </c>
      <c r="L25" s="38"/>
      <c r="M25" s="38" t="s">
        <v>9689</v>
      </c>
      <c r="N25" s="38"/>
      <c r="O25" s="38" t="s">
        <v>9689</v>
      </c>
      <c r="P25" s="38"/>
      <c r="Q25" s="38" t="s">
        <v>9689</v>
      </c>
      <c r="R25" s="95"/>
      <c r="S25" s="90"/>
      <c r="T25" s="38"/>
      <c r="U25" s="38"/>
      <c r="V25" s="38"/>
      <c r="W25" s="38"/>
      <c r="X25" s="38"/>
      <c r="Y25" s="38"/>
      <c r="Z25" s="38"/>
      <c r="AA25" s="38"/>
      <c r="AB25" s="38"/>
      <c r="AC25" s="38" t="s">
        <v>7520</v>
      </c>
      <c r="AD25" s="38"/>
      <c r="AE25" s="38" t="s">
        <v>7520</v>
      </c>
      <c r="AF25" s="38"/>
      <c r="AG25" s="38" t="s">
        <v>9689</v>
      </c>
      <c r="AH25" s="38"/>
      <c r="AI25" s="38" t="s">
        <v>9689</v>
      </c>
      <c r="AJ25" s="38"/>
      <c r="AK25" s="38" t="s">
        <v>9689</v>
      </c>
      <c r="AL25" s="38"/>
      <c r="AM25" s="90" t="s">
        <v>7504</v>
      </c>
      <c r="AN25" s="38"/>
      <c r="AO25" s="38" t="s">
        <v>9689</v>
      </c>
      <c r="AP25" s="38" t="s">
        <v>9780</v>
      </c>
      <c r="AQ25" s="38" t="s">
        <v>9689</v>
      </c>
      <c r="AR25" s="38" t="s">
        <v>9781</v>
      </c>
      <c r="AS25" s="38" t="s">
        <v>9689</v>
      </c>
      <c r="AT25" s="38"/>
      <c r="AU25" s="38"/>
      <c r="AV25" s="38"/>
      <c r="AW25" s="90" t="s">
        <v>9690</v>
      </c>
      <c r="AX25" s="38" t="s">
        <v>9782</v>
      </c>
      <c r="AY25" s="38"/>
    </row>
    <row r="26" spans="1:51">
      <c r="A26" s="38">
        <v>51699858</v>
      </c>
      <c r="B26" s="38" t="s">
        <v>7414</v>
      </c>
      <c r="C26" s="38" t="s">
        <v>7604</v>
      </c>
      <c r="D26" s="38">
        <v>2020</v>
      </c>
      <c r="E26" s="38" t="s">
        <v>7605</v>
      </c>
      <c r="F26" s="90" t="s">
        <v>517</v>
      </c>
      <c r="G26" s="90" t="s">
        <v>7520</v>
      </c>
      <c r="H26" s="90" t="s">
        <v>9688</v>
      </c>
      <c r="I26" s="90" t="s">
        <v>7520</v>
      </c>
      <c r="J26" s="38"/>
      <c r="K26" s="38" t="s">
        <v>7520</v>
      </c>
      <c r="L26" s="38"/>
      <c r="M26" s="38" t="s">
        <v>9689</v>
      </c>
      <c r="N26" s="38" t="s">
        <v>9783</v>
      </c>
      <c r="O26" s="38" t="s">
        <v>7520</v>
      </c>
      <c r="P26" s="38"/>
      <c r="Q26" s="38" t="s">
        <v>9689</v>
      </c>
      <c r="R26" s="95" t="s">
        <v>9784</v>
      </c>
      <c r="S26" s="90"/>
      <c r="T26" s="38"/>
      <c r="U26" s="38"/>
      <c r="V26" s="38"/>
      <c r="W26" s="38"/>
      <c r="X26" s="38"/>
      <c r="Y26" s="38"/>
      <c r="Z26" s="38"/>
      <c r="AA26" s="38"/>
      <c r="AB26" s="38"/>
      <c r="AC26" s="38" t="s">
        <v>9689</v>
      </c>
      <c r="AD26" s="38" t="s">
        <v>9785</v>
      </c>
      <c r="AE26" s="38" t="s">
        <v>7520</v>
      </c>
      <c r="AF26" s="38" t="s">
        <v>9786</v>
      </c>
      <c r="AG26" s="38" t="s">
        <v>7520</v>
      </c>
      <c r="AH26" s="38" t="s">
        <v>9787</v>
      </c>
      <c r="AI26" s="38" t="s">
        <v>7504</v>
      </c>
      <c r="AJ26" s="38" t="s">
        <v>9788</v>
      </c>
      <c r="AK26" s="38" t="s">
        <v>9689</v>
      </c>
      <c r="AL26" s="38" t="s">
        <v>9789</v>
      </c>
      <c r="AM26" s="90" t="s">
        <v>7520</v>
      </c>
      <c r="AN26" s="38" t="s">
        <v>9790</v>
      </c>
      <c r="AO26" s="38" t="s">
        <v>7520</v>
      </c>
      <c r="AP26" s="38"/>
      <c r="AQ26" s="38" t="s">
        <v>7520</v>
      </c>
      <c r="AR26" s="38"/>
      <c r="AS26" s="38" t="s">
        <v>9689</v>
      </c>
      <c r="AT26" s="38"/>
      <c r="AU26" s="38" t="s">
        <v>9689</v>
      </c>
      <c r="AV26" s="38" t="s">
        <v>9791</v>
      </c>
      <c r="AW26" s="90" t="s">
        <v>9714</v>
      </c>
      <c r="AX26" s="38" t="s">
        <v>9792</v>
      </c>
      <c r="AY26" s="38" t="s">
        <v>9808</v>
      </c>
    </row>
  </sheetData>
  <mergeCells count="6">
    <mergeCell ref="AW3:AX3"/>
    <mergeCell ref="A3:E3"/>
    <mergeCell ref="I3:R3"/>
    <mergeCell ref="S3:AB3"/>
    <mergeCell ref="AC3:AL3"/>
    <mergeCell ref="AM3:AV3"/>
  </mergeCell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B0864-4F9D-6548-81C9-328463DC39A5}">
  <dimension ref="A1:A2"/>
  <sheetViews>
    <sheetView topLeftCell="A2" zoomScale="85" workbookViewId="0"/>
  </sheetViews>
  <sheetFormatPr baseColWidth="10" defaultColWidth="11" defaultRowHeight="16"/>
  <sheetData>
    <row r="1" spans="1:1">
      <c r="A1" t="s">
        <v>10660</v>
      </c>
    </row>
    <row r="2" spans="1:1">
      <c r="A2" t="s">
        <v>9805</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04E6E-8F13-7348-9BB7-FFC78EAB9322}">
  <dimension ref="A1:B14"/>
  <sheetViews>
    <sheetView workbookViewId="0">
      <selection activeCell="A4" sqref="A4"/>
    </sheetView>
  </sheetViews>
  <sheetFormatPr baseColWidth="10" defaultColWidth="11" defaultRowHeight="16"/>
  <cols>
    <col min="1" max="1" width="97.6640625" customWidth="1"/>
    <col min="2" max="2" width="127.33203125" customWidth="1"/>
  </cols>
  <sheetData>
    <row r="1" spans="1:2">
      <c r="A1" s="73" t="s">
        <v>10657</v>
      </c>
    </row>
    <row r="3" spans="1:2">
      <c r="A3" t="s">
        <v>10727</v>
      </c>
      <c r="B3" t="s">
        <v>10726</v>
      </c>
    </row>
    <row r="4" spans="1:2">
      <c r="A4" t="s">
        <v>9793</v>
      </c>
      <c r="B4" t="s">
        <v>10717</v>
      </c>
    </row>
    <row r="5" spans="1:2">
      <c r="A5" t="s">
        <v>9794</v>
      </c>
      <c r="B5" t="s">
        <v>10718</v>
      </c>
    </row>
    <row r="6" spans="1:2">
      <c r="A6" t="s">
        <v>9795</v>
      </c>
      <c r="B6" t="s">
        <v>10719</v>
      </c>
    </row>
    <row r="7" spans="1:2">
      <c r="A7" t="s">
        <v>9796</v>
      </c>
      <c r="B7" t="s">
        <v>10720</v>
      </c>
    </row>
    <row r="8" spans="1:2">
      <c r="A8" t="s">
        <v>9797</v>
      </c>
      <c r="B8" t="s">
        <v>10721</v>
      </c>
    </row>
    <row r="9" spans="1:2">
      <c r="A9" t="s">
        <v>9798</v>
      </c>
      <c r="B9" t="s">
        <v>10722</v>
      </c>
    </row>
    <row r="10" spans="1:2">
      <c r="A10" t="s">
        <v>9799</v>
      </c>
      <c r="B10" t="s">
        <v>10723</v>
      </c>
    </row>
    <row r="11" spans="1:2">
      <c r="A11" t="s">
        <v>9800</v>
      </c>
      <c r="B11" t="s">
        <v>10724</v>
      </c>
    </row>
    <row r="12" spans="1:2">
      <c r="A12" t="s">
        <v>9801</v>
      </c>
      <c r="B12" t="s">
        <v>10725</v>
      </c>
    </row>
    <row r="13" spans="1:2" ht="15" customHeight="1">
      <c r="A13" t="s">
        <v>9802</v>
      </c>
      <c r="B13" t="s">
        <v>9803</v>
      </c>
    </row>
    <row r="14" spans="1:2" ht="15" customHeight="1">
      <c r="A14" t="s">
        <v>9804</v>
      </c>
      <c r="B14" t="s">
        <v>9803</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600E8F991C10E44AE8C2D087EE4B72A" ma:contentTypeVersion="16" ma:contentTypeDescription="Create a new document." ma:contentTypeScope="" ma:versionID="c5f646fbdac3246948329ebfd988e760">
  <xsd:schema xmlns:xsd="http://www.w3.org/2001/XMLSchema" xmlns:xs="http://www.w3.org/2001/XMLSchema" xmlns:p="http://schemas.microsoft.com/office/2006/metadata/properties" xmlns:ns2="d5716208-fd07-40ae-86e5-5d9688554af9" xmlns:ns3="c1c296fd-8c4d-4d1f-8e0b-e9b649455454" targetNamespace="http://schemas.microsoft.com/office/2006/metadata/properties" ma:root="true" ma:fieldsID="25dff97a7af570bfa889faa4fb18d2f7" ns2:_="" ns3:_="">
    <xsd:import namespace="d5716208-fd07-40ae-86e5-5d9688554af9"/>
    <xsd:import namespace="c1c296fd-8c4d-4d1f-8e0b-e9b64945545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716208-fd07-40ae-86e5-5d9688554a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c5b9f97-a3a9-4673-b973-1f963bf50aa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c296fd-8c4d-4d1f-8e0b-e9b64945545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b663408-f7d6-42b5-a261-5c0f4306611c}" ma:internalName="TaxCatchAll" ma:showField="CatchAllData" ma:web="c1c296fd-8c4d-4d1f-8e0b-e9b6494554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5716208-fd07-40ae-86e5-5d9688554af9">
      <Terms xmlns="http://schemas.microsoft.com/office/infopath/2007/PartnerControls"/>
    </lcf76f155ced4ddcb4097134ff3c332f>
    <TaxCatchAll xmlns="c1c296fd-8c4d-4d1f-8e0b-e9b649455454" xsi:nil="true"/>
  </documentManagement>
</p:properties>
</file>

<file path=customXml/itemProps1.xml><?xml version="1.0" encoding="utf-8"?>
<ds:datastoreItem xmlns:ds="http://schemas.openxmlformats.org/officeDocument/2006/customXml" ds:itemID="{75AC9965-F6C3-42FF-BF93-61DDE0E05EC8}">
  <ds:schemaRefs>
    <ds:schemaRef ds:uri="http://schemas.microsoft.com/sharepoint/v3/contenttype/forms"/>
  </ds:schemaRefs>
</ds:datastoreItem>
</file>

<file path=customXml/itemProps2.xml><?xml version="1.0" encoding="utf-8"?>
<ds:datastoreItem xmlns:ds="http://schemas.openxmlformats.org/officeDocument/2006/customXml" ds:itemID="{9D71E3EE-78C7-4709-83D7-2EA7992562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716208-fd07-40ae-86e5-5d9688554af9"/>
    <ds:schemaRef ds:uri="c1c296fd-8c4d-4d1f-8e0b-e9b6494554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FCE46-2A6F-4FC9-A295-72915230017E}">
  <ds:schemaRefs>
    <ds:schemaRef ds:uri="http://www.w3.org/XML/1998/namespace"/>
    <ds:schemaRef ds:uri="http://purl.org/dc/elements/1.1/"/>
    <ds:schemaRef ds:uri="http://schemas.openxmlformats.org/package/2006/metadata/core-properties"/>
    <ds:schemaRef ds:uri="http://purl.org/dc/dcmitype/"/>
    <ds:schemaRef ds:uri="http://purl.org/dc/terms/"/>
    <ds:schemaRef ds:uri="http://schemas.microsoft.com/office/2006/documentManagement/types"/>
    <ds:schemaRef ds:uri="http://schemas.microsoft.com/office/infopath/2007/PartnerControls"/>
    <ds:schemaRef ds:uri="c1c296fd-8c4d-4d1f-8e0b-e9b649455454"/>
    <ds:schemaRef ds:uri="d5716208-fd07-40ae-86e5-5d9688554af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README</vt:lpstr>
      <vt:lpstr>Definitions</vt:lpstr>
      <vt:lpstr>Theory of Change_GESI</vt:lpstr>
      <vt:lpstr>Search record_bibliographic</vt:lpstr>
      <vt:lpstr>Search record_websites</vt:lpstr>
      <vt:lpstr>Search record_reviews</vt:lpstr>
      <vt:lpstr>Machine learning</vt:lpstr>
      <vt:lpstr>Excluded full texts</vt:lpstr>
      <vt:lpstr>Map database</vt:lpstr>
      <vt:lpstr>Additional graphs</vt:lpstr>
      <vt:lpstr>Geo distribution</vt:lpstr>
      <vt:lpstr>Appraisal record</vt:lpstr>
      <vt:lpstr>Initial framework_violence outc</vt:lpstr>
      <vt:lpstr>Framework synth. coding 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Biljana Macura</cp:lastModifiedBy>
  <cp:revision/>
  <dcterms:created xsi:type="dcterms:W3CDTF">2022-01-24T15:35:03Z</dcterms:created>
  <dcterms:modified xsi:type="dcterms:W3CDTF">2022-08-15T15:28:01Z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0x010100E600E8F991C10E44AE8C2D087EE4B72A</vt:lpwstr>
  </property>
  <property fmtid="{D5CDD505-2E9C-101B-9397-08002B2CF9AE}" pid="3" name="MediaServiceImageTags">
    <vt:lpwstr/>
  </property>
</Properties>
</file>